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is\ACE Consultants - Travail\CLIENTS\Médico-social\86-GHT 86 - CHU POITIERS\IARD\2025 - Renégociation Flotte\2025 - DCE\"/>
    </mc:Choice>
  </mc:AlternateContent>
  <xr:revisionPtr revIDLastSave="0" documentId="13_ncr:1_{E9306BA1-1BF9-4192-BB4C-D8C5C1DE6D0F}" xr6:coauthVersionLast="47" xr6:coauthVersionMax="47" xr10:uidLastSave="{00000000-0000-0000-0000-000000000000}"/>
  <bookViews>
    <workbookView xWindow="-120" yWindow="-120" windowWidth="51840" windowHeight="21120" xr2:uid="{716DDC7C-817D-4E0D-805A-AD26A3C7DD33}"/>
  </bookViews>
  <sheets>
    <sheet name="Fiche de tarification" sheetId="1" r:id="rId1"/>
    <sheet name="Fiche de tarification variante" sheetId="2" r:id="rId2"/>
    <sheet name="Bris de glace CHU" sheetId="3" r:id="rId3"/>
    <sheet name="Bris de glace ESPM" sheetId="4" r:id="rId4"/>
  </sheets>
  <definedNames>
    <definedName name="_xlnm.Print_Area" localSheetId="2">'Bris de glace CHU'!$A$1:$H$16</definedName>
    <definedName name="_xlnm.Print_Area" localSheetId="3">'Bris de glace ESPM'!$A$1:$H$16</definedName>
    <definedName name="_xlnm.Print_Area" localSheetId="0">'Fiche de tarification'!$A$1:$N$23</definedName>
    <definedName name="_xlnm.Print_Area" localSheetId="1">'Fiche de tarification variante'!$A$1:$N$23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" l="1"/>
  <c r="H15" i="3"/>
  <c r="G15" i="3"/>
  <c r="H15" i="4"/>
  <c r="G15" i="4"/>
  <c r="G6" i="4"/>
  <c r="F15" i="4"/>
  <c r="F15" i="3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I22" i="2"/>
  <c r="N18" i="2"/>
  <c r="M18" i="2"/>
  <c r="L18" i="2"/>
  <c r="K18" i="2"/>
  <c r="J18" i="2"/>
  <c r="H18" i="2"/>
  <c r="G18" i="2"/>
  <c r="M17" i="2"/>
  <c r="L17" i="2"/>
  <c r="N17" i="2" s="1"/>
  <c r="K17" i="2"/>
  <c r="J17" i="2"/>
  <c r="H17" i="2"/>
  <c r="G17" i="2"/>
  <c r="L16" i="2"/>
  <c r="N16" i="2" s="1"/>
  <c r="K16" i="2"/>
  <c r="J16" i="2"/>
  <c r="H16" i="2"/>
  <c r="G16" i="2"/>
  <c r="L15" i="2"/>
  <c r="N15" i="2" s="1"/>
  <c r="K15" i="2"/>
  <c r="J15" i="2"/>
  <c r="H15" i="2"/>
  <c r="G15" i="2"/>
  <c r="N14" i="2"/>
  <c r="M14" i="2"/>
  <c r="L14" i="2"/>
  <c r="K14" i="2"/>
  <c r="J14" i="2"/>
  <c r="H14" i="2"/>
  <c r="G14" i="2"/>
  <c r="N13" i="2"/>
  <c r="M13" i="2"/>
  <c r="L13" i="2"/>
  <c r="K13" i="2"/>
  <c r="J13" i="2"/>
  <c r="H13" i="2"/>
  <c r="G13" i="2"/>
  <c r="L12" i="2"/>
  <c r="N12" i="2" s="1"/>
  <c r="K12" i="2"/>
  <c r="J12" i="2"/>
  <c r="H12" i="2"/>
  <c r="G12" i="2"/>
  <c r="L11" i="2"/>
  <c r="N11" i="2" s="1"/>
  <c r="K11" i="2"/>
  <c r="J11" i="2"/>
  <c r="H11" i="2"/>
  <c r="G11" i="2"/>
  <c r="N10" i="2"/>
  <c r="M10" i="2"/>
  <c r="L10" i="2"/>
  <c r="K10" i="2"/>
  <c r="J10" i="2"/>
  <c r="H10" i="2"/>
  <c r="G10" i="2"/>
  <c r="N9" i="2"/>
  <c r="M9" i="2"/>
  <c r="L9" i="2"/>
  <c r="K9" i="2"/>
  <c r="J9" i="2"/>
  <c r="H9" i="2"/>
  <c r="G9" i="2"/>
  <c r="L8" i="2"/>
  <c r="N8" i="2" s="1"/>
  <c r="K8" i="2"/>
  <c r="J8" i="2"/>
  <c r="H8" i="2"/>
  <c r="G8" i="2"/>
  <c r="L7" i="2"/>
  <c r="N7" i="2" s="1"/>
  <c r="K7" i="2"/>
  <c r="J7" i="2"/>
  <c r="H7" i="2"/>
  <c r="G7" i="2"/>
  <c r="N6" i="2"/>
  <c r="M6" i="2"/>
  <c r="L6" i="2"/>
  <c r="L22" i="2" s="1"/>
  <c r="K6" i="2"/>
  <c r="J6" i="2"/>
  <c r="H6" i="2"/>
  <c r="G6" i="2"/>
  <c r="L22" i="1"/>
  <c r="F22" i="1"/>
  <c r="L6" i="1"/>
  <c r="N6" i="1" s="1"/>
  <c r="I22" i="1"/>
  <c r="N16" i="1"/>
  <c r="N17" i="1"/>
  <c r="M7" i="1"/>
  <c r="K7" i="1"/>
  <c r="K8" i="1"/>
  <c r="K9" i="1"/>
  <c r="K10" i="1"/>
  <c r="K11" i="1"/>
  <c r="K12" i="1"/>
  <c r="K13" i="1"/>
  <c r="K14" i="1"/>
  <c r="K15" i="1"/>
  <c r="K16" i="1"/>
  <c r="K17" i="1"/>
  <c r="K1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6" i="1"/>
  <c r="H7" i="1"/>
  <c r="H8" i="1"/>
  <c r="H9" i="1"/>
  <c r="H10" i="1"/>
  <c r="H11" i="1"/>
  <c r="H12" i="1"/>
  <c r="H13" i="1"/>
  <c r="H14" i="1"/>
  <c r="H15" i="1"/>
  <c r="H16" i="1"/>
  <c r="H17" i="1"/>
  <c r="H18" i="1"/>
  <c r="H6" i="1"/>
  <c r="G7" i="1"/>
  <c r="G8" i="1"/>
  <c r="G9" i="1"/>
  <c r="G10" i="1"/>
  <c r="G11" i="1"/>
  <c r="G12" i="1"/>
  <c r="G13" i="1"/>
  <c r="G14" i="1"/>
  <c r="G15" i="1"/>
  <c r="G16" i="1"/>
  <c r="G17" i="1"/>
  <c r="G18" i="1"/>
  <c r="G6" i="1"/>
  <c r="L7" i="1"/>
  <c r="N7" i="1" s="1"/>
  <c r="L8" i="1"/>
  <c r="M8" i="1" s="1"/>
  <c r="L9" i="1"/>
  <c r="N9" i="1" s="1"/>
  <c r="L10" i="1"/>
  <c r="N10" i="1" s="1"/>
  <c r="L11" i="1"/>
  <c r="N11" i="1" s="1"/>
  <c r="L12" i="1"/>
  <c r="N12" i="1" s="1"/>
  <c r="L13" i="1"/>
  <c r="M13" i="1" s="1"/>
  <c r="L14" i="1"/>
  <c r="M14" i="1" s="1"/>
  <c r="L15" i="1"/>
  <c r="N15" i="1" s="1"/>
  <c r="L16" i="1"/>
  <c r="M16" i="1" s="1"/>
  <c r="L17" i="1"/>
  <c r="M17" i="1" s="1"/>
  <c r="L18" i="1"/>
  <c r="N18" i="1" s="1"/>
  <c r="M8" i="2" l="1"/>
  <c r="M12" i="2"/>
  <c r="M16" i="2"/>
  <c r="M7" i="2"/>
  <c r="M11" i="2"/>
  <c r="M15" i="2"/>
  <c r="M18" i="1"/>
  <c r="M15" i="1"/>
  <c r="M10" i="1"/>
  <c r="M9" i="1"/>
  <c r="N8" i="1"/>
  <c r="M6" i="1"/>
  <c r="N14" i="1"/>
  <c r="N13" i="1"/>
  <c r="M12" i="1"/>
  <c r="M11" i="1"/>
</calcChain>
</file>

<file path=xl/sharedStrings.xml><?xml version="1.0" encoding="utf-8"?>
<sst xmlns="http://schemas.openxmlformats.org/spreadsheetml/2006/main" count="186" uniqueCount="48">
  <si>
    <t>H.T.</t>
  </si>
  <si>
    <t>T.T.C.</t>
  </si>
  <si>
    <t>1a</t>
  </si>
  <si>
    <t>1b</t>
  </si>
  <si>
    <t>2a</t>
  </si>
  <si>
    <t>2b</t>
  </si>
  <si>
    <t xml:space="preserve">Véhicules légers </t>
  </si>
  <si>
    <t>catégorie de véhicule</t>
  </si>
  <si>
    <t>3a</t>
  </si>
  <si>
    <t>3b</t>
  </si>
  <si>
    <t>4a</t>
  </si>
  <si>
    <t>4b</t>
  </si>
  <si>
    <t>SMUR / UMH</t>
  </si>
  <si>
    <t>5a</t>
  </si>
  <si>
    <t>5b</t>
  </si>
  <si>
    <t>≤ 15 ans</t>
  </si>
  <si>
    <t>&gt; 15 ans</t>
  </si>
  <si>
    <t>Engins</t>
  </si>
  <si>
    <t>Article 2.7 - Matériels et marchandises transportés :</t>
  </si>
  <si>
    <t>Frais et accessoires non compris ci-dessus :</t>
  </si>
  <si>
    <t xml:space="preserve">Annexe n°1 à l'acte d'engagement :  FICHE DE TARIFICATION </t>
  </si>
  <si>
    <t>Cotisation TOTALE</t>
  </si>
  <si>
    <t xml:space="preserve">Remorques </t>
  </si>
  <si>
    <t>Nbre de véhicules</t>
  </si>
  <si>
    <t>Prix unitaire annuel / véhicule</t>
  </si>
  <si>
    <t>1c</t>
  </si>
  <si>
    <t>≤ 10 ans</t>
  </si>
  <si>
    <t>&gt; 10 ans</t>
  </si>
  <si>
    <t>TOTAL</t>
  </si>
  <si>
    <t>EPSM Laborit</t>
  </si>
  <si>
    <r>
      <rPr>
        <b/>
        <sz val="8"/>
        <rFont val="Century Gothic"/>
        <family val="2"/>
      </rPr>
      <t>Assurances pour les besoins du GHT de la Vienne</t>
    </r>
    <r>
      <rPr>
        <b/>
        <sz val="9"/>
        <rFont val="Century Gothic"/>
        <family val="2"/>
      </rPr>
      <t xml:space="preserve">
</t>
    </r>
    <r>
      <rPr>
        <sz val="10"/>
        <rFont val="Century Gothic"/>
        <family val="2"/>
      </rPr>
      <t xml:space="preserve"> Flotte et risques annexes</t>
    </r>
  </si>
  <si>
    <t>≤ 7 ans</t>
  </si>
  <si>
    <t>≤ 7 ans avec perte financière</t>
  </si>
  <si>
    <t>&gt; 7 ans</t>
  </si>
  <si>
    <t>Poids Lourds</t>
  </si>
  <si>
    <t>≤ 20 ans</t>
  </si>
  <si>
    <t>&gt; 20 ans</t>
  </si>
  <si>
    <t>Article 2.8 - Véhicules personnels en mission :</t>
  </si>
  <si>
    <r>
      <rPr>
        <b/>
        <sz val="8"/>
        <color theme="1"/>
        <rFont val="Century Gothic"/>
        <family val="2"/>
      </rPr>
      <t>BASE - Cotisation totale prévisionnelle 2026 :</t>
    </r>
    <r>
      <rPr>
        <sz val="8"/>
        <color theme="1"/>
        <rFont val="Century Gothic"/>
        <family val="2"/>
      </rPr>
      <t xml:space="preserve">
</t>
    </r>
    <r>
      <rPr>
        <u/>
        <sz val="8"/>
        <color theme="1"/>
        <rFont val="Century Gothic"/>
        <family val="2"/>
      </rPr>
      <t>tous frais et taxes compris (dont taxes attentats)</t>
    </r>
  </si>
  <si>
    <t>Toutes garanties de la solution de base</t>
  </si>
  <si>
    <t>6a</t>
  </si>
  <si>
    <t>6b</t>
  </si>
  <si>
    <t>Quadricyle à moteur</t>
  </si>
  <si>
    <t>C.H.U de Poitiers</t>
  </si>
  <si>
    <t>Toutes garanties de la variante article 3,1 Franchise DTA majorée</t>
  </si>
  <si>
    <t>PSE "bris de glace" article 3.2: INDIQUER UNIQUEMENT LE COUT DE LA GARANTIE BRIS DE GLACE</t>
  </si>
  <si>
    <t>Total:</t>
  </si>
  <si>
    <t>PSE "bris de glace" article 3.3: INDIQUER UNIQUEMENT LE COUT DE LA GARANTIE BRIS DE GLACE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</si>
</sst>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0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b/>
      <sz val="10"/>
      <color theme="1"/>
      <name val="Century Gothic"/>
      <family val="2"/>
    </font>
    <font>
      <sz val="8"/>
      <name val="Century Gothic"/>
      <family val="2"/>
    </font>
    <font>
      <b/>
      <sz val="9"/>
      <name val="Century Gothic"/>
      <family val="2"/>
    </font>
    <font>
      <b/>
      <sz val="8"/>
      <color theme="1"/>
      <name val="Century Gothic"/>
      <family val="2"/>
    </font>
    <font>
      <b/>
      <sz val="10"/>
      <name val="Century Gothic"/>
      <family val="2"/>
    </font>
    <font>
      <u/>
      <sz val="8"/>
      <color theme="1"/>
      <name val="Century Gothic"/>
      <family val="2"/>
    </font>
    <font>
      <sz val="7"/>
      <color theme="1"/>
      <name val="Century Gothic"/>
      <family val="2"/>
    </font>
    <font>
      <b/>
      <sz val="8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8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2158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C5C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0" tint="-0.24994659260841701"/>
        <bgColor indexed="65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ck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ck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theme="0" tint="-0.1499374370555742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ck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2" fillId="3" borderId="0" xfId="0" applyFont="1" applyFill="1"/>
    <xf numFmtId="0" fontId="1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9" fillId="6" borderId="4" xfId="0" applyNumberFormat="1" applyFont="1" applyFill="1" applyBorder="1" applyAlignment="1">
      <alignment horizontal="center" vertical="center"/>
    </xf>
    <xf numFmtId="1" fontId="5" fillId="6" borderId="4" xfId="0" applyNumberFormat="1" applyFont="1" applyFill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" fontId="5" fillId="6" borderId="1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12" fillId="5" borderId="7" xfId="0" applyNumberFormat="1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right" vertical="center" wrapText="1"/>
    </xf>
    <xf numFmtId="0" fontId="19" fillId="5" borderId="6" xfId="0" applyFont="1" applyFill="1" applyBorder="1" applyAlignment="1">
      <alignment horizontal="right" vertical="center" wrapText="1"/>
    </xf>
    <xf numFmtId="0" fontId="19" fillId="5" borderId="8" xfId="0" applyFont="1" applyFill="1" applyBorder="1" applyAlignment="1">
      <alignment horizontal="right" vertical="center" wrapText="1"/>
    </xf>
    <xf numFmtId="0" fontId="19" fillId="5" borderId="9" xfId="0" applyFont="1" applyFill="1" applyBorder="1" applyAlignment="1">
      <alignment horizontal="right" vertical="center" wrapText="1"/>
    </xf>
    <xf numFmtId="1" fontId="5" fillId="5" borderId="7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right" vertical="center" wrapText="1"/>
    </xf>
    <xf numFmtId="0" fontId="1" fillId="5" borderId="6" xfId="0" applyFont="1" applyFill="1" applyBorder="1" applyAlignment="1">
      <alignment horizontal="right" vertical="center" wrapText="1"/>
    </xf>
    <xf numFmtId="0" fontId="1" fillId="5" borderId="8" xfId="0" applyFont="1" applyFill="1" applyBorder="1" applyAlignment="1">
      <alignment horizontal="right" vertical="center" wrapText="1"/>
    </xf>
    <xf numFmtId="0" fontId="1" fillId="5" borderId="9" xfId="0" applyFont="1" applyFill="1" applyBorder="1" applyAlignment="1">
      <alignment horizontal="right" vertical="center" wrapText="1"/>
    </xf>
    <xf numFmtId="1" fontId="18" fillId="5" borderId="7" xfId="0" applyNumberFormat="1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1" fontId="21" fillId="5" borderId="7" xfId="0" applyNumberFormat="1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1" fontId="22" fillId="5" borderId="7" xfId="0" applyNumberFormat="1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164" fontId="20" fillId="3" borderId="2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12" xfId="0" applyNumberFormat="1" applyFont="1" applyBorder="1" applyAlignment="1">
      <alignment horizontal="center" vertical="center"/>
    </xf>
    <xf numFmtId="1" fontId="18" fillId="0" borderId="11" xfId="0" applyNumberFormat="1" applyFont="1" applyBorder="1" applyAlignment="1">
      <alignment horizontal="center" vertical="center"/>
    </xf>
    <xf numFmtId="1" fontId="18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6C5C7"/>
      <color rgb="FF2158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D8CD4-4099-47D5-A8CE-C4BAEC2C8942}">
  <dimension ref="A1:V41"/>
  <sheetViews>
    <sheetView tabSelected="1" showRuler="0" view="pageLayout" zoomScaleNormal="100" zoomScaleSheetLayoutView="115" workbookViewId="0">
      <selection activeCell="G24" sqref="G24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5" width="11.5703125" style="1" customWidth="1"/>
    <col min="6" max="6" width="7.28515625" style="1" customWidth="1"/>
    <col min="7" max="8" width="12.5703125" style="1" customWidth="1"/>
    <col min="9" max="9" width="8" style="1" customWidth="1"/>
    <col min="10" max="11" width="12.5703125" style="1" customWidth="1"/>
    <col min="12" max="12" width="8.5703125" style="1" customWidth="1"/>
    <col min="13" max="14" width="14.140625" style="1" customWidth="1"/>
    <col min="15" max="16384" width="11.42578125" style="1"/>
  </cols>
  <sheetData>
    <row r="1" spans="1:22" ht="32.25" customHeight="1" x14ac:dyDescent="0.3">
      <c r="A1" s="31" t="s">
        <v>30</v>
      </c>
      <c r="B1" s="31"/>
      <c r="C1" s="31"/>
      <c r="D1" s="31"/>
      <c r="E1" s="32"/>
      <c r="F1" s="33" t="s">
        <v>43</v>
      </c>
      <c r="G1" s="26"/>
      <c r="H1" s="34"/>
      <c r="I1" s="33" t="s">
        <v>29</v>
      </c>
      <c r="J1" s="26"/>
      <c r="K1" s="34"/>
      <c r="L1" s="25" t="s">
        <v>28</v>
      </c>
      <c r="M1" s="26"/>
      <c r="N1" s="26"/>
      <c r="O1" s="2"/>
      <c r="P1" s="2"/>
      <c r="Q1" s="2"/>
      <c r="R1" s="2"/>
      <c r="S1" s="2"/>
      <c r="T1" s="2"/>
      <c r="U1" s="2"/>
      <c r="V1" s="2"/>
    </row>
    <row r="2" spans="1:22" ht="28.5" customHeight="1" x14ac:dyDescent="0.3">
      <c r="A2" s="7" t="s">
        <v>20</v>
      </c>
      <c r="B2" s="8"/>
      <c r="C2" s="8"/>
      <c r="D2" s="8"/>
      <c r="E2" s="23"/>
      <c r="F2" s="33"/>
      <c r="G2" s="26"/>
      <c r="H2" s="34"/>
      <c r="I2" s="33"/>
      <c r="J2" s="26"/>
      <c r="K2" s="34"/>
      <c r="L2" s="25"/>
      <c r="M2" s="26"/>
      <c r="N2" s="26"/>
      <c r="O2" s="2"/>
      <c r="P2" s="2"/>
      <c r="Q2" s="2"/>
      <c r="R2" s="2"/>
      <c r="S2" s="2"/>
      <c r="T2" s="2"/>
      <c r="U2" s="2"/>
      <c r="V2" s="2"/>
    </row>
    <row r="3" spans="1:22" ht="23.25" customHeight="1" x14ac:dyDescent="0.3">
      <c r="A3" s="29" t="s">
        <v>7</v>
      </c>
      <c r="B3" s="29"/>
      <c r="C3" s="29"/>
      <c r="D3" s="28" t="s">
        <v>24</v>
      </c>
      <c r="E3" s="35"/>
      <c r="F3" s="30" t="s">
        <v>23</v>
      </c>
      <c r="G3" s="28" t="s">
        <v>21</v>
      </c>
      <c r="H3" s="36"/>
      <c r="I3" s="30" t="s">
        <v>23</v>
      </c>
      <c r="J3" s="28" t="s">
        <v>21</v>
      </c>
      <c r="K3" s="36"/>
      <c r="L3" s="27" t="s">
        <v>23</v>
      </c>
      <c r="M3" s="28" t="s">
        <v>21</v>
      </c>
      <c r="N3" s="29"/>
      <c r="O3" s="2"/>
      <c r="P3" s="2"/>
      <c r="Q3" s="2"/>
      <c r="R3" s="2"/>
      <c r="S3" s="2"/>
      <c r="T3" s="2"/>
      <c r="U3" s="2"/>
      <c r="V3" s="2"/>
    </row>
    <row r="4" spans="1:22" ht="16.5" customHeight="1" x14ac:dyDescent="0.3">
      <c r="A4" s="29"/>
      <c r="B4" s="29"/>
      <c r="C4" s="29"/>
      <c r="D4" s="9" t="s">
        <v>0</v>
      </c>
      <c r="E4" s="20" t="s">
        <v>1</v>
      </c>
      <c r="F4" s="30"/>
      <c r="G4" s="9" t="s">
        <v>0</v>
      </c>
      <c r="H4" s="21" t="s">
        <v>1</v>
      </c>
      <c r="I4" s="30"/>
      <c r="J4" s="9" t="s">
        <v>0</v>
      </c>
      <c r="K4" s="21" t="s">
        <v>1</v>
      </c>
      <c r="L4" s="27"/>
      <c r="M4" s="9" t="s">
        <v>0</v>
      </c>
      <c r="N4" s="9" t="s">
        <v>1</v>
      </c>
      <c r="O4" s="2"/>
      <c r="P4" s="2"/>
      <c r="Q4" s="2"/>
      <c r="R4" s="2"/>
      <c r="S4" s="2"/>
      <c r="T4" s="2"/>
      <c r="U4" s="2"/>
      <c r="V4" s="2"/>
    </row>
    <row r="5" spans="1:22" ht="29.25" customHeight="1" x14ac:dyDescent="0.3">
      <c r="A5" s="44" t="s">
        <v>39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6"/>
      <c r="O5" s="2"/>
      <c r="P5" s="2"/>
      <c r="Q5" s="2"/>
      <c r="R5" s="2"/>
      <c r="S5" s="2"/>
      <c r="T5" s="2"/>
      <c r="U5" s="2"/>
      <c r="V5" s="2"/>
    </row>
    <row r="6" spans="1:22" ht="25.5" customHeight="1" x14ac:dyDescent="0.3">
      <c r="A6" s="10" t="s">
        <v>2</v>
      </c>
      <c r="B6" s="58" t="s">
        <v>6</v>
      </c>
      <c r="C6" s="6" t="s">
        <v>31</v>
      </c>
      <c r="D6" s="4"/>
      <c r="E6" s="12"/>
      <c r="F6" s="22">
        <v>81</v>
      </c>
      <c r="G6" s="5">
        <f>D6*F6</f>
        <v>0</v>
      </c>
      <c r="H6" s="18">
        <f>E6*F6</f>
        <v>0</v>
      </c>
      <c r="I6" s="17">
        <v>36</v>
      </c>
      <c r="J6" s="5">
        <f>D6*I6</f>
        <v>0</v>
      </c>
      <c r="K6" s="18">
        <f>I6*E6</f>
        <v>0</v>
      </c>
      <c r="L6" s="14">
        <f>F6+I6</f>
        <v>117</v>
      </c>
      <c r="M6" s="5">
        <f>L6*D6</f>
        <v>0</v>
      </c>
      <c r="N6" s="5">
        <f>E6*L6</f>
        <v>0</v>
      </c>
      <c r="O6" s="2"/>
      <c r="P6" s="2"/>
      <c r="Q6" s="2"/>
      <c r="R6" s="2"/>
      <c r="S6" s="2"/>
      <c r="T6" s="2"/>
      <c r="U6" s="2"/>
      <c r="V6" s="2"/>
    </row>
    <row r="7" spans="1:22" ht="25.5" customHeight="1" x14ac:dyDescent="0.3">
      <c r="A7" s="10" t="s">
        <v>3</v>
      </c>
      <c r="B7" s="58"/>
      <c r="C7" s="3" t="s">
        <v>32</v>
      </c>
      <c r="D7" s="4"/>
      <c r="E7" s="12"/>
      <c r="F7" s="22">
        <v>0</v>
      </c>
      <c r="G7" s="5">
        <f t="shared" ref="G7:G18" si="0">D7*F7</f>
        <v>0</v>
      </c>
      <c r="H7" s="18">
        <f t="shared" ref="H7:H18" si="1">E7*F7</f>
        <v>0</v>
      </c>
      <c r="I7" s="17">
        <v>10</v>
      </c>
      <c r="J7" s="5">
        <f t="shared" ref="J7:J18" si="2">D7*I7</f>
        <v>0</v>
      </c>
      <c r="K7" s="18">
        <f t="shared" ref="K7:K18" si="3">I7*E7</f>
        <v>0</v>
      </c>
      <c r="L7" s="14">
        <f t="shared" ref="L7:L18" si="4">F7+I7</f>
        <v>10</v>
      </c>
      <c r="M7" s="5">
        <f t="shared" ref="M7:M18" si="5">L7*D7</f>
        <v>0</v>
      </c>
      <c r="N7" s="5">
        <f t="shared" ref="N7:N18" si="6">E7*L7</f>
        <v>0</v>
      </c>
      <c r="O7" s="2"/>
      <c r="P7" s="2"/>
      <c r="Q7" s="2"/>
      <c r="R7" s="2"/>
      <c r="S7" s="2"/>
      <c r="T7" s="2"/>
      <c r="U7" s="2"/>
      <c r="V7" s="2"/>
    </row>
    <row r="8" spans="1:22" ht="25.5" customHeight="1" x14ac:dyDescent="0.3">
      <c r="A8" s="10" t="s">
        <v>25</v>
      </c>
      <c r="B8" s="58"/>
      <c r="C8" s="6" t="s">
        <v>33</v>
      </c>
      <c r="D8" s="4"/>
      <c r="E8" s="12"/>
      <c r="F8" s="22">
        <v>98</v>
      </c>
      <c r="G8" s="5">
        <f t="shared" si="0"/>
        <v>0</v>
      </c>
      <c r="H8" s="18">
        <f t="shared" si="1"/>
        <v>0</v>
      </c>
      <c r="I8" s="17">
        <v>175</v>
      </c>
      <c r="J8" s="5">
        <f t="shared" si="2"/>
        <v>0</v>
      </c>
      <c r="K8" s="18">
        <f t="shared" si="3"/>
        <v>0</v>
      </c>
      <c r="L8" s="14">
        <f t="shared" si="4"/>
        <v>273</v>
      </c>
      <c r="M8" s="5">
        <f t="shared" si="5"/>
        <v>0</v>
      </c>
      <c r="N8" s="5">
        <f t="shared" si="6"/>
        <v>0</v>
      </c>
      <c r="O8" s="2"/>
      <c r="P8" s="2"/>
      <c r="Q8" s="2"/>
      <c r="R8" s="2"/>
      <c r="S8" s="2"/>
      <c r="T8" s="2"/>
      <c r="U8" s="2"/>
      <c r="V8" s="2"/>
    </row>
    <row r="9" spans="1:22" ht="25.5" customHeight="1" x14ac:dyDescent="0.3">
      <c r="A9" s="10" t="s">
        <v>4</v>
      </c>
      <c r="B9" s="58" t="s">
        <v>12</v>
      </c>
      <c r="C9" s="6" t="s">
        <v>26</v>
      </c>
      <c r="D9" s="4"/>
      <c r="E9" s="12"/>
      <c r="F9" s="22">
        <v>16</v>
      </c>
      <c r="G9" s="5">
        <f t="shared" si="0"/>
        <v>0</v>
      </c>
      <c r="H9" s="18">
        <f t="shared" si="1"/>
        <v>0</v>
      </c>
      <c r="I9" s="17">
        <v>1</v>
      </c>
      <c r="J9" s="5">
        <f t="shared" si="2"/>
        <v>0</v>
      </c>
      <c r="K9" s="18">
        <f t="shared" si="3"/>
        <v>0</v>
      </c>
      <c r="L9" s="14">
        <f t="shared" si="4"/>
        <v>17</v>
      </c>
      <c r="M9" s="5">
        <f t="shared" si="5"/>
        <v>0</v>
      </c>
      <c r="N9" s="5">
        <f t="shared" si="6"/>
        <v>0</v>
      </c>
      <c r="O9" s="2"/>
      <c r="P9" s="2"/>
      <c r="Q9" s="2"/>
      <c r="R9" s="2"/>
      <c r="S9" s="2"/>
      <c r="T9" s="2"/>
      <c r="U9" s="2"/>
      <c r="V9" s="2"/>
    </row>
    <row r="10" spans="1:22" ht="25.5" customHeight="1" x14ac:dyDescent="0.3">
      <c r="A10" s="10" t="s">
        <v>5</v>
      </c>
      <c r="B10" s="59"/>
      <c r="C10" s="6" t="s">
        <v>27</v>
      </c>
      <c r="D10" s="4"/>
      <c r="E10" s="12"/>
      <c r="F10" s="22">
        <v>7</v>
      </c>
      <c r="G10" s="5">
        <f t="shared" si="0"/>
        <v>0</v>
      </c>
      <c r="H10" s="18">
        <f t="shared" si="1"/>
        <v>0</v>
      </c>
      <c r="I10" s="17">
        <v>2</v>
      </c>
      <c r="J10" s="5">
        <f t="shared" si="2"/>
        <v>0</v>
      </c>
      <c r="K10" s="18">
        <f t="shared" si="3"/>
        <v>0</v>
      </c>
      <c r="L10" s="14">
        <f t="shared" si="4"/>
        <v>9</v>
      </c>
      <c r="M10" s="5">
        <f t="shared" si="5"/>
        <v>0</v>
      </c>
      <c r="N10" s="5">
        <f t="shared" si="6"/>
        <v>0</v>
      </c>
      <c r="O10" s="2"/>
      <c r="P10" s="2"/>
      <c r="Q10" s="2"/>
      <c r="R10" s="2"/>
      <c r="S10" s="2"/>
      <c r="T10" s="2"/>
      <c r="U10" s="2"/>
      <c r="V10" s="2"/>
    </row>
    <row r="11" spans="1:22" ht="25.5" customHeight="1" x14ac:dyDescent="0.3">
      <c r="A11" s="10" t="s">
        <v>8</v>
      </c>
      <c r="B11" s="58" t="s">
        <v>34</v>
      </c>
      <c r="C11" s="6" t="s">
        <v>35</v>
      </c>
      <c r="D11" s="4"/>
      <c r="E11" s="12"/>
      <c r="F11" s="22">
        <v>16</v>
      </c>
      <c r="G11" s="5">
        <f t="shared" si="0"/>
        <v>0</v>
      </c>
      <c r="H11" s="18">
        <f t="shared" si="1"/>
        <v>0</v>
      </c>
      <c r="I11" s="17">
        <v>3</v>
      </c>
      <c r="J11" s="5">
        <f t="shared" si="2"/>
        <v>0</v>
      </c>
      <c r="K11" s="18">
        <f t="shared" si="3"/>
        <v>0</v>
      </c>
      <c r="L11" s="14">
        <f t="shared" si="4"/>
        <v>19</v>
      </c>
      <c r="M11" s="5">
        <f t="shared" si="5"/>
        <v>0</v>
      </c>
      <c r="N11" s="5">
        <f t="shared" si="6"/>
        <v>0</v>
      </c>
      <c r="O11" s="2"/>
      <c r="P11" s="2"/>
      <c r="Q11" s="2"/>
      <c r="R11" s="2"/>
      <c r="S11" s="2"/>
      <c r="T11" s="2"/>
      <c r="U11" s="2"/>
      <c r="V11" s="2"/>
    </row>
    <row r="12" spans="1:22" ht="25.5" customHeight="1" x14ac:dyDescent="0.3">
      <c r="A12" s="10" t="s">
        <v>9</v>
      </c>
      <c r="B12" s="59"/>
      <c r="C12" s="6" t="s">
        <v>36</v>
      </c>
      <c r="D12" s="4"/>
      <c r="E12" s="12"/>
      <c r="F12" s="22">
        <v>1</v>
      </c>
      <c r="G12" s="5">
        <f t="shared" si="0"/>
        <v>0</v>
      </c>
      <c r="H12" s="18">
        <f t="shared" si="1"/>
        <v>0</v>
      </c>
      <c r="I12" s="17">
        <v>0</v>
      </c>
      <c r="J12" s="5">
        <f t="shared" si="2"/>
        <v>0</v>
      </c>
      <c r="K12" s="18">
        <f t="shared" si="3"/>
        <v>0</v>
      </c>
      <c r="L12" s="14">
        <f t="shared" si="4"/>
        <v>1</v>
      </c>
      <c r="M12" s="5">
        <f t="shared" si="5"/>
        <v>0</v>
      </c>
      <c r="N12" s="5">
        <f t="shared" si="6"/>
        <v>0</v>
      </c>
      <c r="O12" s="2"/>
      <c r="P12" s="2"/>
      <c r="Q12" s="2"/>
      <c r="R12" s="2"/>
      <c r="S12" s="2"/>
      <c r="T12" s="2"/>
      <c r="U12" s="2"/>
      <c r="V12" s="2"/>
    </row>
    <row r="13" spans="1:22" ht="25.5" customHeight="1" x14ac:dyDescent="0.3">
      <c r="A13" s="10" t="s">
        <v>10</v>
      </c>
      <c r="B13" s="58" t="s">
        <v>17</v>
      </c>
      <c r="C13" s="6" t="s">
        <v>35</v>
      </c>
      <c r="D13" s="4"/>
      <c r="E13" s="12"/>
      <c r="F13" s="22">
        <v>15</v>
      </c>
      <c r="G13" s="5">
        <f t="shared" si="0"/>
        <v>0</v>
      </c>
      <c r="H13" s="18">
        <f t="shared" si="1"/>
        <v>0</v>
      </c>
      <c r="I13" s="17">
        <v>9</v>
      </c>
      <c r="J13" s="5">
        <f t="shared" si="2"/>
        <v>0</v>
      </c>
      <c r="K13" s="18">
        <f t="shared" si="3"/>
        <v>0</v>
      </c>
      <c r="L13" s="14">
        <f t="shared" si="4"/>
        <v>24</v>
      </c>
      <c r="M13" s="5">
        <f t="shared" si="5"/>
        <v>0</v>
      </c>
      <c r="N13" s="5">
        <f t="shared" si="6"/>
        <v>0</v>
      </c>
      <c r="O13" s="2"/>
      <c r="P13" s="2"/>
      <c r="Q13" s="2"/>
      <c r="R13" s="2"/>
      <c r="S13" s="2"/>
      <c r="T13" s="2"/>
      <c r="U13" s="2"/>
      <c r="V13" s="2"/>
    </row>
    <row r="14" spans="1:22" ht="25.5" customHeight="1" x14ac:dyDescent="0.3">
      <c r="A14" s="10" t="s">
        <v>11</v>
      </c>
      <c r="B14" s="59"/>
      <c r="C14" s="6" t="s">
        <v>36</v>
      </c>
      <c r="D14" s="4"/>
      <c r="E14" s="12"/>
      <c r="F14" s="22">
        <v>1</v>
      </c>
      <c r="G14" s="5">
        <f t="shared" si="0"/>
        <v>0</v>
      </c>
      <c r="H14" s="18">
        <f t="shared" si="1"/>
        <v>0</v>
      </c>
      <c r="I14" s="17">
        <v>3</v>
      </c>
      <c r="J14" s="5">
        <f t="shared" si="2"/>
        <v>0</v>
      </c>
      <c r="K14" s="18">
        <f t="shared" si="3"/>
        <v>0</v>
      </c>
      <c r="L14" s="14">
        <f t="shared" si="4"/>
        <v>4</v>
      </c>
      <c r="M14" s="5">
        <f t="shared" si="5"/>
        <v>0</v>
      </c>
      <c r="N14" s="5">
        <f t="shared" si="6"/>
        <v>0</v>
      </c>
      <c r="O14" s="2"/>
      <c r="P14" s="2"/>
      <c r="Q14" s="2"/>
      <c r="R14" s="2"/>
      <c r="S14" s="2"/>
      <c r="T14" s="2"/>
      <c r="U14" s="2"/>
      <c r="V14" s="2"/>
    </row>
    <row r="15" spans="1:22" ht="25.5" customHeight="1" x14ac:dyDescent="0.3">
      <c r="A15" s="10" t="s">
        <v>13</v>
      </c>
      <c r="B15" s="47" t="s">
        <v>42</v>
      </c>
      <c r="C15" s="6" t="s">
        <v>31</v>
      </c>
      <c r="D15" s="4"/>
      <c r="E15" s="12"/>
      <c r="F15" s="22">
        <v>0</v>
      </c>
      <c r="G15" s="5">
        <f t="shared" si="0"/>
        <v>0</v>
      </c>
      <c r="H15" s="18">
        <f t="shared" si="1"/>
        <v>0</v>
      </c>
      <c r="I15" s="17">
        <v>1</v>
      </c>
      <c r="J15" s="5">
        <f t="shared" si="2"/>
        <v>0</v>
      </c>
      <c r="K15" s="18">
        <f t="shared" si="3"/>
        <v>0</v>
      </c>
      <c r="L15" s="14">
        <f t="shared" si="4"/>
        <v>1</v>
      </c>
      <c r="M15" s="5">
        <f t="shared" si="5"/>
        <v>0</v>
      </c>
      <c r="N15" s="5">
        <f t="shared" si="6"/>
        <v>0</v>
      </c>
      <c r="O15" s="2"/>
      <c r="P15" s="2"/>
      <c r="Q15" s="2"/>
      <c r="R15" s="2"/>
      <c r="S15" s="2"/>
      <c r="T15" s="2"/>
      <c r="U15" s="2"/>
      <c r="V15" s="2"/>
    </row>
    <row r="16" spans="1:22" ht="25.5" customHeight="1" x14ac:dyDescent="0.3">
      <c r="A16" s="10" t="s">
        <v>14</v>
      </c>
      <c r="B16" s="48"/>
      <c r="C16" s="6" t="s">
        <v>33</v>
      </c>
      <c r="D16" s="4"/>
      <c r="E16" s="12"/>
      <c r="F16" s="22">
        <v>0</v>
      </c>
      <c r="G16" s="5">
        <f t="shared" si="0"/>
        <v>0</v>
      </c>
      <c r="H16" s="18">
        <f t="shared" si="1"/>
        <v>0</v>
      </c>
      <c r="I16" s="17">
        <v>0</v>
      </c>
      <c r="J16" s="5">
        <f t="shared" si="2"/>
        <v>0</v>
      </c>
      <c r="K16" s="18">
        <f t="shared" si="3"/>
        <v>0</v>
      </c>
      <c r="L16" s="14">
        <f t="shared" si="4"/>
        <v>0</v>
      </c>
      <c r="M16" s="5">
        <f t="shared" si="5"/>
        <v>0</v>
      </c>
      <c r="N16" s="5">
        <f t="shared" si="6"/>
        <v>0</v>
      </c>
      <c r="O16" s="2"/>
      <c r="P16" s="2"/>
      <c r="Q16" s="2"/>
      <c r="R16" s="2"/>
      <c r="S16" s="2"/>
      <c r="T16" s="2"/>
      <c r="U16" s="2"/>
      <c r="V16" s="2"/>
    </row>
    <row r="17" spans="1:22" ht="25.5" customHeight="1" x14ac:dyDescent="0.3">
      <c r="A17" s="10" t="s">
        <v>40</v>
      </c>
      <c r="B17" s="58" t="s">
        <v>22</v>
      </c>
      <c r="C17" s="6" t="s">
        <v>15</v>
      </c>
      <c r="D17" s="4"/>
      <c r="E17" s="12"/>
      <c r="F17" s="22">
        <v>12</v>
      </c>
      <c r="G17" s="5">
        <f t="shared" si="0"/>
        <v>0</v>
      </c>
      <c r="H17" s="18">
        <f t="shared" si="1"/>
        <v>0</v>
      </c>
      <c r="I17" s="17">
        <v>4</v>
      </c>
      <c r="J17" s="5">
        <f t="shared" si="2"/>
        <v>0</v>
      </c>
      <c r="K17" s="18">
        <f t="shared" si="3"/>
        <v>0</v>
      </c>
      <c r="L17" s="14">
        <f t="shared" si="4"/>
        <v>16</v>
      </c>
      <c r="M17" s="5">
        <f t="shared" si="5"/>
        <v>0</v>
      </c>
      <c r="N17" s="5">
        <f t="shared" si="6"/>
        <v>0</v>
      </c>
      <c r="O17" s="2"/>
      <c r="P17" s="2"/>
      <c r="Q17" s="2"/>
      <c r="R17" s="2"/>
      <c r="S17" s="2"/>
      <c r="T17" s="2"/>
      <c r="U17" s="2"/>
      <c r="V17" s="2"/>
    </row>
    <row r="18" spans="1:22" ht="25.5" customHeight="1" x14ac:dyDescent="0.3">
      <c r="A18" s="10" t="s">
        <v>41</v>
      </c>
      <c r="B18" s="59"/>
      <c r="C18" s="6" t="s">
        <v>16</v>
      </c>
      <c r="D18" s="4"/>
      <c r="E18" s="12"/>
      <c r="F18" s="22">
        <v>4</v>
      </c>
      <c r="G18" s="5">
        <f t="shared" si="0"/>
        <v>0</v>
      </c>
      <c r="H18" s="18">
        <f t="shared" si="1"/>
        <v>0</v>
      </c>
      <c r="I18" s="17">
        <v>3</v>
      </c>
      <c r="J18" s="5">
        <f t="shared" si="2"/>
        <v>0</v>
      </c>
      <c r="K18" s="18">
        <f t="shared" si="3"/>
        <v>0</v>
      </c>
      <c r="L18" s="14">
        <f t="shared" si="4"/>
        <v>7</v>
      </c>
      <c r="M18" s="5">
        <f t="shared" si="5"/>
        <v>0</v>
      </c>
      <c r="N18" s="5">
        <f t="shared" si="6"/>
        <v>0</v>
      </c>
      <c r="O18" s="2"/>
      <c r="P18" s="2"/>
      <c r="Q18" s="2"/>
      <c r="R18" s="2"/>
      <c r="S18" s="2"/>
      <c r="T18" s="2"/>
      <c r="U18" s="2"/>
      <c r="V18" s="2"/>
    </row>
    <row r="19" spans="1:22" ht="25.5" customHeight="1" x14ac:dyDescent="0.3">
      <c r="A19" s="53" t="s">
        <v>18</v>
      </c>
      <c r="B19" s="54"/>
      <c r="C19" s="54"/>
      <c r="D19" s="54"/>
      <c r="E19" s="54"/>
      <c r="F19" s="55"/>
      <c r="G19" s="5"/>
      <c r="H19" s="13"/>
      <c r="I19" s="19"/>
      <c r="J19" s="5"/>
      <c r="K19" s="18"/>
      <c r="L19" s="15"/>
      <c r="M19" s="5"/>
      <c r="N19" s="5"/>
      <c r="O19" s="2"/>
      <c r="P19" s="2"/>
      <c r="Q19" s="2"/>
      <c r="R19" s="2"/>
      <c r="S19" s="2"/>
      <c r="T19" s="2"/>
      <c r="U19" s="2"/>
      <c r="V19" s="2"/>
    </row>
    <row r="20" spans="1:22" s="2" customFormat="1" ht="25.5" customHeight="1" x14ac:dyDescent="0.3">
      <c r="A20" s="56" t="s">
        <v>19</v>
      </c>
      <c r="B20" s="57"/>
      <c r="C20" s="57"/>
      <c r="D20" s="57"/>
      <c r="E20" s="57"/>
      <c r="F20" s="57"/>
      <c r="G20" s="11"/>
      <c r="H20" s="11"/>
      <c r="I20" s="49"/>
      <c r="J20" s="50"/>
      <c r="K20" s="51"/>
      <c r="L20" s="50"/>
      <c r="M20" s="50"/>
      <c r="N20" s="52"/>
    </row>
    <row r="21" spans="1:22" ht="25.5" customHeight="1" x14ac:dyDescent="0.3">
      <c r="A21" s="53" t="s">
        <v>37</v>
      </c>
      <c r="B21" s="54"/>
      <c r="C21" s="54"/>
      <c r="D21" s="54"/>
      <c r="E21" s="54"/>
      <c r="F21" s="55"/>
      <c r="G21" s="5"/>
      <c r="H21" s="13"/>
      <c r="I21" s="19"/>
      <c r="J21" s="5"/>
      <c r="K21" s="18"/>
      <c r="L21" s="16"/>
      <c r="M21" s="5"/>
      <c r="N21" s="5"/>
      <c r="O21" s="2"/>
      <c r="P21" s="2"/>
      <c r="Q21" s="2"/>
      <c r="R21" s="2"/>
      <c r="S21" s="2"/>
      <c r="T21" s="2"/>
      <c r="U21" s="2"/>
      <c r="V21" s="2"/>
    </row>
    <row r="22" spans="1:22" ht="25.5" customHeight="1" x14ac:dyDescent="0.3">
      <c r="A22" s="40" t="s">
        <v>38</v>
      </c>
      <c r="B22" s="41"/>
      <c r="C22" s="41"/>
      <c r="D22" s="41"/>
      <c r="E22" s="41"/>
      <c r="F22" s="74">
        <f>SUM(F6:F18)</f>
        <v>251</v>
      </c>
      <c r="G22" s="24"/>
      <c r="H22" s="60"/>
      <c r="I22" s="74">
        <f>SUM(I6:I18)</f>
        <v>247</v>
      </c>
      <c r="J22" s="24"/>
      <c r="K22" s="39"/>
      <c r="L22" s="74">
        <f>SUM(L6:L18)</f>
        <v>498</v>
      </c>
      <c r="M22" s="24"/>
      <c r="N22" s="24"/>
      <c r="O22" s="2"/>
      <c r="P22" s="2"/>
      <c r="Q22" s="2"/>
      <c r="R22" s="2"/>
      <c r="S22" s="2"/>
      <c r="T22" s="2"/>
      <c r="U22" s="2"/>
      <c r="V22" s="2"/>
    </row>
    <row r="23" spans="1:22" ht="25.5" customHeight="1" x14ac:dyDescent="0.3">
      <c r="A23" s="42"/>
      <c r="B23" s="43"/>
      <c r="C23" s="43"/>
      <c r="D23" s="43"/>
      <c r="E23" s="43"/>
      <c r="F23" s="75"/>
      <c r="G23" s="24"/>
      <c r="H23" s="60"/>
      <c r="I23" s="75"/>
      <c r="J23" s="24"/>
      <c r="K23" s="39"/>
      <c r="L23" s="75"/>
      <c r="M23" s="24"/>
      <c r="N23" s="24"/>
      <c r="O23" s="2"/>
      <c r="P23" s="2"/>
      <c r="Q23" s="2"/>
      <c r="R23" s="2"/>
      <c r="S23" s="2"/>
      <c r="T23" s="2"/>
      <c r="U23" s="2"/>
      <c r="V23" s="2"/>
    </row>
    <row r="24" spans="1:22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22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22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22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22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22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</sheetData>
  <mergeCells count="34">
    <mergeCell ref="A22:E23"/>
    <mergeCell ref="F22:F23"/>
    <mergeCell ref="A5:N5"/>
    <mergeCell ref="B15:B16"/>
    <mergeCell ref="I20:K20"/>
    <mergeCell ref="L20:N20"/>
    <mergeCell ref="A19:F19"/>
    <mergeCell ref="A21:F21"/>
    <mergeCell ref="A20:F20"/>
    <mergeCell ref="B6:B8"/>
    <mergeCell ref="B13:B14"/>
    <mergeCell ref="B17:B18"/>
    <mergeCell ref="B11:B12"/>
    <mergeCell ref="B9:B10"/>
    <mergeCell ref="G22:G23"/>
    <mergeCell ref="H22:H23"/>
    <mergeCell ref="I1:K2"/>
    <mergeCell ref="I3:I4"/>
    <mergeCell ref="J3:K3"/>
    <mergeCell ref="I22:I23"/>
    <mergeCell ref="J22:J23"/>
    <mergeCell ref="K22:K23"/>
    <mergeCell ref="F3:F4"/>
    <mergeCell ref="A1:E1"/>
    <mergeCell ref="F1:H2"/>
    <mergeCell ref="D3:E3"/>
    <mergeCell ref="G3:H3"/>
    <mergeCell ref="A3:C4"/>
    <mergeCell ref="M22:M23"/>
    <mergeCell ref="N22:N23"/>
    <mergeCell ref="L1:N2"/>
    <mergeCell ref="L3:L4"/>
    <mergeCell ref="M3:N3"/>
    <mergeCell ref="L22:L23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5F558-029D-405C-8B49-CA17BF0A8870}">
  <dimension ref="A1:V41"/>
  <sheetViews>
    <sheetView showRuler="0" view="pageLayout" zoomScaleNormal="100" zoomScaleSheetLayoutView="115" workbookViewId="0">
      <selection activeCell="F22" sqref="F22:F23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5" width="11.5703125" style="1" customWidth="1"/>
    <col min="6" max="6" width="7.28515625" style="1" customWidth="1"/>
    <col min="7" max="8" width="12.5703125" style="1" customWidth="1"/>
    <col min="9" max="9" width="8" style="1" customWidth="1"/>
    <col min="10" max="11" width="12.5703125" style="1" customWidth="1"/>
    <col min="12" max="12" width="8.5703125" style="1" customWidth="1"/>
    <col min="13" max="14" width="14.140625" style="1" customWidth="1"/>
    <col min="15" max="16384" width="11.42578125" style="1"/>
  </cols>
  <sheetData>
    <row r="1" spans="1:22" ht="32.25" customHeight="1" x14ac:dyDescent="0.3">
      <c r="A1" s="31" t="s">
        <v>30</v>
      </c>
      <c r="B1" s="31"/>
      <c r="C1" s="31"/>
      <c r="D1" s="31"/>
      <c r="E1" s="32"/>
      <c r="F1" s="33" t="s">
        <v>43</v>
      </c>
      <c r="G1" s="26"/>
      <c r="H1" s="34"/>
      <c r="I1" s="33" t="s">
        <v>29</v>
      </c>
      <c r="J1" s="26"/>
      <c r="K1" s="34"/>
      <c r="L1" s="25" t="s">
        <v>28</v>
      </c>
      <c r="M1" s="26"/>
      <c r="N1" s="26"/>
      <c r="O1" s="2"/>
      <c r="P1" s="2"/>
      <c r="Q1" s="2"/>
      <c r="R1" s="2"/>
      <c r="S1" s="2"/>
      <c r="T1" s="2"/>
      <c r="U1" s="2"/>
      <c r="V1" s="2"/>
    </row>
    <row r="2" spans="1:22" ht="28.5" customHeight="1" x14ac:dyDescent="0.3">
      <c r="A2" s="7" t="s">
        <v>20</v>
      </c>
      <c r="B2" s="8"/>
      <c r="C2" s="8"/>
      <c r="D2" s="8"/>
      <c r="E2" s="23"/>
      <c r="F2" s="33"/>
      <c r="G2" s="26"/>
      <c r="H2" s="34"/>
      <c r="I2" s="33"/>
      <c r="J2" s="26"/>
      <c r="K2" s="34"/>
      <c r="L2" s="25"/>
      <c r="M2" s="26"/>
      <c r="N2" s="26"/>
      <c r="O2" s="2"/>
      <c r="P2" s="2"/>
      <c r="Q2" s="2"/>
      <c r="R2" s="2"/>
      <c r="S2" s="2"/>
      <c r="T2" s="2"/>
      <c r="U2" s="2"/>
      <c r="V2" s="2"/>
    </row>
    <row r="3" spans="1:22" ht="23.25" customHeight="1" x14ac:dyDescent="0.3">
      <c r="A3" s="29" t="s">
        <v>7</v>
      </c>
      <c r="B3" s="29"/>
      <c r="C3" s="29"/>
      <c r="D3" s="28" t="s">
        <v>24</v>
      </c>
      <c r="E3" s="35"/>
      <c r="F3" s="30" t="s">
        <v>23</v>
      </c>
      <c r="G3" s="28" t="s">
        <v>21</v>
      </c>
      <c r="H3" s="36"/>
      <c r="I3" s="30" t="s">
        <v>23</v>
      </c>
      <c r="J3" s="28" t="s">
        <v>21</v>
      </c>
      <c r="K3" s="36"/>
      <c r="L3" s="27" t="s">
        <v>23</v>
      </c>
      <c r="M3" s="28" t="s">
        <v>21</v>
      </c>
      <c r="N3" s="29"/>
      <c r="O3" s="2"/>
      <c r="P3" s="2"/>
      <c r="Q3" s="2"/>
      <c r="R3" s="2"/>
      <c r="S3" s="2"/>
      <c r="T3" s="2"/>
      <c r="U3" s="2"/>
      <c r="V3" s="2"/>
    </row>
    <row r="4" spans="1:22" ht="16.5" customHeight="1" x14ac:dyDescent="0.3">
      <c r="A4" s="29"/>
      <c r="B4" s="29"/>
      <c r="C4" s="29"/>
      <c r="D4" s="9" t="s">
        <v>0</v>
      </c>
      <c r="E4" s="20" t="s">
        <v>1</v>
      </c>
      <c r="F4" s="30"/>
      <c r="G4" s="9" t="s">
        <v>0</v>
      </c>
      <c r="H4" s="21" t="s">
        <v>1</v>
      </c>
      <c r="I4" s="30"/>
      <c r="J4" s="9" t="s">
        <v>0</v>
      </c>
      <c r="K4" s="21" t="s">
        <v>1</v>
      </c>
      <c r="L4" s="27"/>
      <c r="M4" s="9" t="s">
        <v>0</v>
      </c>
      <c r="N4" s="9" t="s">
        <v>1</v>
      </c>
      <c r="O4" s="2"/>
      <c r="P4" s="2"/>
      <c r="Q4" s="2"/>
      <c r="R4" s="2"/>
      <c r="S4" s="2"/>
      <c r="T4" s="2"/>
      <c r="U4" s="2"/>
      <c r="V4" s="2"/>
    </row>
    <row r="5" spans="1:22" ht="29.25" customHeight="1" x14ac:dyDescent="0.3">
      <c r="A5" s="44" t="s">
        <v>44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6"/>
      <c r="O5" s="2"/>
      <c r="P5" s="2"/>
      <c r="Q5" s="2"/>
      <c r="R5" s="2"/>
      <c r="S5" s="2"/>
      <c r="T5" s="2"/>
      <c r="U5" s="2"/>
      <c r="V5" s="2"/>
    </row>
    <row r="6" spans="1:22" ht="25.5" customHeight="1" x14ac:dyDescent="0.3">
      <c r="A6" s="10" t="s">
        <v>2</v>
      </c>
      <c r="B6" s="58" t="s">
        <v>6</v>
      </c>
      <c r="C6" s="6" t="s">
        <v>31</v>
      </c>
      <c r="D6" s="4"/>
      <c r="E6" s="12"/>
      <c r="F6" s="22">
        <v>81</v>
      </c>
      <c r="G6" s="5">
        <f>D6*F6</f>
        <v>0</v>
      </c>
      <c r="H6" s="18">
        <f>E6*F6</f>
        <v>0</v>
      </c>
      <c r="I6" s="17">
        <v>36</v>
      </c>
      <c r="J6" s="5">
        <f>D6*I6</f>
        <v>0</v>
      </c>
      <c r="K6" s="18">
        <f>I6*E6</f>
        <v>0</v>
      </c>
      <c r="L6" s="14">
        <f>F6+I6</f>
        <v>117</v>
      </c>
      <c r="M6" s="5">
        <f>L6*D6</f>
        <v>0</v>
      </c>
      <c r="N6" s="5">
        <f>E6*L6</f>
        <v>0</v>
      </c>
      <c r="O6" s="2"/>
      <c r="P6" s="2"/>
      <c r="Q6" s="2"/>
      <c r="R6" s="2"/>
      <c r="S6" s="2"/>
      <c r="T6" s="2"/>
      <c r="U6" s="2"/>
      <c r="V6" s="2"/>
    </row>
    <row r="7" spans="1:22" ht="25.5" customHeight="1" x14ac:dyDescent="0.3">
      <c r="A7" s="10" t="s">
        <v>3</v>
      </c>
      <c r="B7" s="58"/>
      <c r="C7" s="3" t="s">
        <v>32</v>
      </c>
      <c r="D7" s="4"/>
      <c r="E7" s="12"/>
      <c r="F7" s="22">
        <v>0</v>
      </c>
      <c r="G7" s="5">
        <f t="shared" ref="G7:G18" si="0">D7*F7</f>
        <v>0</v>
      </c>
      <c r="H7" s="18">
        <f t="shared" ref="H7:H18" si="1">E7*F7</f>
        <v>0</v>
      </c>
      <c r="I7" s="17">
        <v>10</v>
      </c>
      <c r="J7" s="5">
        <f t="shared" ref="J7:J18" si="2">D7*I7</f>
        <v>0</v>
      </c>
      <c r="K7" s="18">
        <f t="shared" ref="K7:K18" si="3">I7*E7</f>
        <v>0</v>
      </c>
      <c r="L7" s="14">
        <f t="shared" ref="L7:L18" si="4">F7+I7</f>
        <v>10</v>
      </c>
      <c r="M7" s="5">
        <f t="shared" ref="M7:M18" si="5">L7*D7</f>
        <v>0</v>
      </c>
      <c r="N7" s="5">
        <f t="shared" ref="N7:N18" si="6">E7*L7</f>
        <v>0</v>
      </c>
      <c r="O7" s="2"/>
      <c r="P7" s="2"/>
      <c r="Q7" s="2"/>
      <c r="R7" s="2"/>
      <c r="S7" s="2"/>
      <c r="T7" s="2"/>
      <c r="U7" s="2"/>
      <c r="V7" s="2"/>
    </row>
    <row r="8" spans="1:22" ht="25.5" customHeight="1" x14ac:dyDescent="0.3">
      <c r="A8" s="10" t="s">
        <v>25</v>
      </c>
      <c r="B8" s="58"/>
      <c r="C8" s="6" t="s">
        <v>33</v>
      </c>
      <c r="D8" s="4"/>
      <c r="E8" s="12"/>
      <c r="F8" s="22">
        <v>98</v>
      </c>
      <c r="G8" s="5">
        <f t="shared" si="0"/>
        <v>0</v>
      </c>
      <c r="H8" s="18">
        <f t="shared" si="1"/>
        <v>0</v>
      </c>
      <c r="I8" s="17">
        <v>175</v>
      </c>
      <c r="J8" s="5">
        <f t="shared" si="2"/>
        <v>0</v>
      </c>
      <c r="K8" s="18">
        <f t="shared" si="3"/>
        <v>0</v>
      </c>
      <c r="L8" s="14">
        <f t="shared" si="4"/>
        <v>273</v>
      </c>
      <c r="M8" s="5">
        <f t="shared" si="5"/>
        <v>0</v>
      </c>
      <c r="N8" s="5">
        <f t="shared" si="6"/>
        <v>0</v>
      </c>
      <c r="O8" s="2"/>
      <c r="P8" s="2"/>
      <c r="Q8" s="2"/>
      <c r="R8" s="2"/>
      <c r="S8" s="2"/>
      <c r="T8" s="2"/>
      <c r="U8" s="2"/>
      <c r="V8" s="2"/>
    </row>
    <row r="9" spans="1:22" ht="25.5" customHeight="1" x14ac:dyDescent="0.3">
      <c r="A9" s="10" t="s">
        <v>4</v>
      </c>
      <c r="B9" s="58" t="s">
        <v>12</v>
      </c>
      <c r="C9" s="6" t="s">
        <v>26</v>
      </c>
      <c r="D9" s="4"/>
      <c r="E9" s="12"/>
      <c r="F9" s="22">
        <v>16</v>
      </c>
      <c r="G9" s="5">
        <f t="shared" si="0"/>
        <v>0</v>
      </c>
      <c r="H9" s="18">
        <f t="shared" si="1"/>
        <v>0</v>
      </c>
      <c r="I9" s="17">
        <v>1</v>
      </c>
      <c r="J9" s="5">
        <f t="shared" si="2"/>
        <v>0</v>
      </c>
      <c r="K9" s="18">
        <f t="shared" si="3"/>
        <v>0</v>
      </c>
      <c r="L9" s="14">
        <f t="shared" si="4"/>
        <v>17</v>
      </c>
      <c r="M9" s="5">
        <f t="shared" si="5"/>
        <v>0</v>
      </c>
      <c r="N9" s="5">
        <f t="shared" si="6"/>
        <v>0</v>
      </c>
      <c r="O9" s="2"/>
      <c r="P9" s="2"/>
      <c r="Q9" s="2"/>
      <c r="R9" s="2"/>
      <c r="S9" s="2"/>
      <c r="T9" s="2"/>
      <c r="U9" s="2"/>
      <c r="V9" s="2"/>
    </row>
    <row r="10" spans="1:22" ht="25.5" customHeight="1" x14ac:dyDescent="0.3">
      <c r="A10" s="10" t="s">
        <v>5</v>
      </c>
      <c r="B10" s="59"/>
      <c r="C10" s="6" t="s">
        <v>27</v>
      </c>
      <c r="D10" s="4"/>
      <c r="E10" s="12"/>
      <c r="F10" s="22">
        <v>7</v>
      </c>
      <c r="G10" s="5">
        <f t="shared" si="0"/>
        <v>0</v>
      </c>
      <c r="H10" s="18">
        <f t="shared" si="1"/>
        <v>0</v>
      </c>
      <c r="I10" s="17">
        <v>2</v>
      </c>
      <c r="J10" s="5">
        <f t="shared" si="2"/>
        <v>0</v>
      </c>
      <c r="K10" s="18">
        <f t="shared" si="3"/>
        <v>0</v>
      </c>
      <c r="L10" s="14">
        <f t="shared" si="4"/>
        <v>9</v>
      </c>
      <c r="M10" s="5">
        <f t="shared" si="5"/>
        <v>0</v>
      </c>
      <c r="N10" s="5">
        <f t="shared" si="6"/>
        <v>0</v>
      </c>
      <c r="O10" s="2"/>
      <c r="P10" s="2"/>
      <c r="Q10" s="2"/>
      <c r="R10" s="2"/>
      <c r="S10" s="2"/>
      <c r="T10" s="2"/>
      <c r="U10" s="2"/>
      <c r="V10" s="2"/>
    </row>
    <row r="11" spans="1:22" ht="25.5" customHeight="1" x14ac:dyDescent="0.3">
      <c r="A11" s="10" t="s">
        <v>8</v>
      </c>
      <c r="B11" s="58" t="s">
        <v>34</v>
      </c>
      <c r="C11" s="6" t="s">
        <v>35</v>
      </c>
      <c r="D11" s="4"/>
      <c r="E11" s="12"/>
      <c r="F11" s="22">
        <v>16</v>
      </c>
      <c r="G11" s="5">
        <f t="shared" si="0"/>
        <v>0</v>
      </c>
      <c r="H11" s="18">
        <f t="shared" si="1"/>
        <v>0</v>
      </c>
      <c r="I11" s="17">
        <v>3</v>
      </c>
      <c r="J11" s="5">
        <f t="shared" si="2"/>
        <v>0</v>
      </c>
      <c r="K11" s="18">
        <f t="shared" si="3"/>
        <v>0</v>
      </c>
      <c r="L11" s="14">
        <f t="shared" si="4"/>
        <v>19</v>
      </c>
      <c r="M11" s="5">
        <f t="shared" si="5"/>
        <v>0</v>
      </c>
      <c r="N11" s="5">
        <f t="shared" si="6"/>
        <v>0</v>
      </c>
      <c r="O11" s="2"/>
      <c r="P11" s="2"/>
      <c r="Q11" s="2"/>
      <c r="R11" s="2"/>
      <c r="S11" s="2"/>
      <c r="T11" s="2"/>
      <c r="U11" s="2"/>
      <c r="V11" s="2"/>
    </row>
    <row r="12" spans="1:22" ht="25.5" customHeight="1" x14ac:dyDescent="0.3">
      <c r="A12" s="10" t="s">
        <v>9</v>
      </c>
      <c r="B12" s="59"/>
      <c r="C12" s="6" t="s">
        <v>36</v>
      </c>
      <c r="D12" s="4"/>
      <c r="E12" s="12"/>
      <c r="F12" s="22">
        <v>1</v>
      </c>
      <c r="G12" s="5">
        <f t="shared" si="0"/>
        <v>0</v>
      </c>
      <c r="H12" s="18">
        <f t="shared" si="1"/>
        <v>0</v>
      </c>
      <c r="I12" s="17">
        <v>0</v>
      </c>
      <c r="J12" s="5">
        <f t="shared" si="2"/>
        <v>0</v>
      </c>
      <c r="K12" s="18">
        <f t="shared" si="3"/>
        <v>0</v>
      </c>
      <c r="L12" s="14">
        <f t="shared" si="4"/>
        <v>1</v>
      </c>
      <c r="M12" s="5">
        <f t="shared" si="5"/>
        <v>0</v>
      </c>
      <c r="N12" s="5">
        <f t="shared" si="6"/>
        <v>0</v>
      </c>
      <c r="O12" s="2"/>
      <c r="P12" s="2"/>
      <c r="Q12" s="2"/>
      <c r="R12" s="2"/>
      <c r="S12" s="2"/>
      <c r="T12" s="2"/>
      <c r="U12" s="2"/>
      <c r="V12" s="2"/>
    </row>
    <row r="13" spans="1:22" ht="25.5" customHeight="1" x14ac:dyDescent="0.3">
      <c r="A13" s="10" t="s">
        <v>10</v>
      </c>
      <c r="B13" s="58" t="s">
        <v>17</v>
      </c>
      <c r="C13" s="6" t="s">
        <v>35</v>
      </c>
      <c r="D13" s="4"/>
      <c r="E13" s="12"/>
      <c r="F13" s="22">
        <v>15</v>
      </c>
      <c r="G13" s="5">
        <f t="shared" si="0"/>
        <v>0</v>
      </c>
      <c r="H13" s="18">
        <f t="shared" si="1"/>
        <v>0</v>
      </c>
      <c r="I13" s="17">
        <v>9</v>
      </c>
      <c r="J13" s="5">
        <f t="shared" si="2"/>
        <v>0</v>
      </c>
      <c r="K13" s="18">
        <f t="shared" si="3"/>
        <v>0</v>
      </c>
      <c r="L13" s="14">
        <f t="shared" si="4"/>
        <v>24</v>
      </c>
      <c r="M13" s="5">
        <f t="shared" si="5"/>
        <v>0</v>
      </c>
      <c r="N13" s="5">
        <f t="shared" si="6"/>
        <v>0</v>
      </c>
      <c r="O13" s="2"/>
      <c r="P13" s="2"/>
      <c r="Q13" s="2"/>
      <c r="R13" s="2"/>
      <c r="S13" s="2"/>
      <c r="T13" s="2"/>
      <c r="U13" s="2"/>
      <c r="V13" s="2"/>
    </row>
    <row r="14" spans="1:22" ht="25.5" customHeight="1" x14ac:dyDescent="0.3">
      <c r="A14" s="10" t="s">
        <v>11</v>
      </c>
      <c r="B14" s="59"/>
      <c r="C14" s="6" t="s">
        <v>36</v>
      </c>
      <c r="D14" s="4"/>
      <c r="E14" s="12"/>
      <c r="F14" s="22">
        <v>1</v>
      </c>
      <c r="G14" s="5">
        <f t="shared" si="0"/>
        <v>0</v>
      </c>
      <c r="H14" s="18">
        <f t="shared" si="1"/>
        <v>0</v>
      </c>
      <c r="I14" s="17">
        <v>3</v>
      </c>
      <c r="J14" s="5">
        <f t="shared" si="2"/>
        <v>0</v>
      </c>
      <c r="K14" s="18">
        <f t="shared" si="3"/>
        <v>0</v>
      </c>
      <c r="L14" s="14">
        <f t="shared" si="4"/>
        <v>4</v>
      </c>
      <c r="M14" s="5">
        <f t="shared" si="5"/>
        <v>0</v>
      </c>
      <c r="N14" s="5">
        <f t="shared" si="6"/>
        <v>0</v>
      </c>
      <c r="O14" s="2"/>
      <c r="P14" s="2"/>
      <c r="Q14" s="2"/>
      <c r="R14" s="2"/>
      <c r="S14" s="2"/>
      <c r="T14" s="2"/>
      <c r="U14" s="2"/>
      <c r="V14" s="2"/>
    </row>
    <row r="15" spans="1:22" ht="25.5" customHeight="1" x14ac:dyDescent="0.3">
      <c r="A15" s="10" t="s">
        <v>13</v>
      </c>
      <c r="B15" s="47" t="s">
        <v>42</v>
      </c>
      <c r="C15" s="6" t="s">
        <v>31</v>
      </c>
      <c r="D15" s="4"/>
      <c r="E15" s="12"/>
      <c r="F15" s="22">
        <v>0</v>
      </c>
      <c r="G15" s="5">
        <f t="shared" si="0"/>
        <v>0</v>
      </c>
      <c r="H15" s="18">
        <f t="shared" si="1"/>
        <v>0</v>
      </c>
      <c r="I15" s="17">
        <v>1</v>
      </c>
      <c r="J15" s="5">
        <f t="shared" si="2"/>
        <v>0</v>
      </c>
      <c r="K15" s="18">
        <f t="shared" si="3"/>
        <v>0</v>
      </c>
      <c r="L15" s="14">
        <f t="shared" si="4"/>
        <v>1</v>
      </c>
      <c r="M15" s="5">
        <f t="shared" si="5"/>
        <v>0</v>
      </c>
      <c r="N15" s="5">
        <f t="shared" si="6"/>
        <v>0</v>
      </c>
      <c r="O15" s="2"/>
      <c r="P15" s="2"/>
      <c r="Q15" s="2"/>
      <c r="R15" s="2"/>
      <c r="S15" s="2"/>
      <c r="T15" s="2"/>
      <c r="U15" s="2"/>
      <c r="V15" s="2"/>
    </row>
    <row r="16" spans="1:22" ht="25.5" customHeight="1" x14ac:dyDescent="0.3">
      <c r="A16" s="10" t="s">
        <v>14</v>
      </c>
      <c r="B16" s="48"/>
      <c r="C16" s="6" t="s">
        <v>33</v>
      </c>
      <c r="D16" s="4"/>
      <c r="E16" s="12"/>
      <c r="F16" s="22">
        <v>0</v>
      </c>
      <c r="G16" s="5">
        <f t="shared" si="0"/>
        <v>0</v>
      </c>
      <c r="H16" s="18">
        <f t="shared" si="1"/>
        <v>0</v>
      </c>
      <c r="I16" s="17">
        <v>0</v>
      </c>
      <c r="J16" s="5">
        <f t="shared" si="2"/>
        <v>0</v>
      </c>
      <c r="K16" s="18">
        <f t="shared" si="3"/>
        <v>0</v>
      </c>
      <c r="L16" s="14">
        <f t="shared" si="4"/>
        <v>0</v>
      </c>
      <c r="M16" s="5">
        <f t="shared" si="5"/>
        <v>0</v>
      </c>
      <c r="N16" s="5">
        <f t="shared" si="6"/>
        <v>0</v>
      </c>
      <c r="O16" s="2"/>
      <c r="P16" s="2"/>
      <c r="Q16" s="2"/>
      <c r="R16" s="2"/>
      <c r="S16" s="2"/>
      <c r="T16" s="2"/>
      <c r="U16" s="2"/>
      <c r="V16" s="2"/>
    </row>
    <row r="17" spans="1:22" ht="25.5" customHeight="1" x14ac:dyDescent="0.3">
      <c r="A17" s="10" t="s">
        <v>40</v>
      </c>
      <c r="B17" s="58" t="s">
        <v>22</v>
      </c>
      <c r="C17" s="6" t="s">
        <v>15</v>
      </c>
      <c r="D17" s="4"/>
      <c r="E17" s="12"/>
      <c r="F17" s="22">
        <v>12</v>
      </c>
      <c r="G17" s="5">
        <f t="shared" si="0"/>
        <v>0</v>
      </c>
      <c r="H17" s="18">
        <f t="shared" si="1"/>
        <v>0</v>
      </c>
      <c r="I17" s="17">
        <v>4</v>
      </c>
      <c r="J17" s="5">
        <f t="shared" si="2"/>
        <v>0</v>
      </c>
      <c r="K17" s="18">
        <f t="shared" si="3"/>
        <v>0</v>
      </c>
      <c r="L17" s="14">
        <f t="shared" si="4"/>
        <v>16</v>
      </c>
      <c r="M17" s="5">
        <f t="shared" si="5"/>
        <v>0</v>
      </c>
      <c r="N17" s="5">
        <f t="shared" si="6"/>
        <v>0</v>
      </c>
      <c r="O17" s="2"/>
      <c r="P17" s="2"/>
      <c r="Q17" s="2"/>
      <c r="R17" s="2"/>
      <c r="S17" s="2"/>
      <c r="T17" s="2"/>
      <c r="U17" s="2"/>
      <c r="V17" s="2"/>
    </row>
    <row r="18" spans="1:22" ht="25.5" customHeight="1" x14ac:dyDescent="0.3">
      <c r="A18" s="10" t="s">
        <v>41</v>
      </c>
      <c r="B18" s="59"/>
      <c r="C18" s="6" t="s">
        <v>16</v>
      </c>
      <c r="D18" s="4"/>
      <c r="E18" s="12"/>
      <c r="F18" s="22">
        <v>4</v>
      </c>
      <c r="G18" s="5">
        <f t="shared" si="0"/>
        <v>0</v>
      </c>
      <c r="H18" s="18">
        <f t="shared" si="1"/>
        <v>0</v>
      </c>
      <c r="I18" s="17">
        <v>3</v>
      </c>
      <c r="J18" s="5">
        <f t="shared" si="2"/>
        <v>0</v>
      </c>
      <c r="K18" s="18">
        <f t="shared" si="3"/>
        <v>0</v>
      </c>
      <c r="L18" s="14">
        <f t="shared" si="4"/>
        <v>7</v>
      </c>
      <c r="M18" s="5">
        <f t="shared" si="5"/>
        <v>0</v>
      </c>
      <c r="N18" s="5">
        <f t="shared" si="6"/>
        <v>0</v>
      </c>
      <c r="O18" s="2"/>
      <c r="P18" s="2"/>
      <c r="Q18" s="2"/>
      <c r="R18" s="2"/>
      <c r="S18" s="2"/>
      <c r="T18" s="2"/>
      <c r="U18" s="2"/>
      <c r="V18" s="2"/>
    </row>
    <row r="19" spans="1:22" ht="25.5" customHeight="1" x14ac:dyDescent="0.3">
      <c r="A19" s="53" t="s">
        <v>18</v>
      </c>
      <c r="B19" s="54"/>
      <c r="C19" s="54"/>
      <c r="D19" s="54"/>
      <c r="E19" s="54"/>
      <c r="F19" s="55"/>
      <c r="G19" s="5"/>
      <c r="H19" s="13"/>
      <c r="I19" s="19"/>
      <c r="J19" s="5"/>
      <c r="K19" s="18"/>
      <c r="L19" s="15"/>
      <c r="M19" s="5"/>
      <c r="N19" s="5"/>
      <c r="O19" s="2"/>
      <c r="P19" s="2"/>
      <c r="Q19" s="2"/>
      <c r="R19" s="2"/>
      <c r="S19" s="2"/>
      <c r="T19" s="2"/>
      <c r="U19" s="2"/>
      <c r="V19" s="2"/>
    </row>
    <row r="20" spans="1:22" s="2" customFormat="1" ht="25.5" customHeight="1" x14ac:dyDescent="0.3">
      <c r="A20" s="56" t="s">
        <v>19</v>
      </c>
      <c r="B20" s="57"/>
      <c r="C20" s="57"/>
      <c r="D20" s="57"/>
      <c r="E20" s="57"/>
      <c r="F20" s="57"/>
      <c r="G20" s="11"/>
      <c r="H20" s="11"/>
      <c r="I20" s="49"/>
      <c r="J20" s="50"/>
      <c r="K20" s="51"/>
      <c r="L20" s="50"/>
      <c r="M20" s="50"/>
      <c r="N20" s="52"/>
    </row>
    <row r="21" spans="1:22" ht="25.5" customHeight="1" x14ac:dyDescent="0.3">
      <c r="A21" s="53" t="s">
        <v>37</v>
      </c>
      <c r="B21" s="54"/>
      <c r="C21" s="54"/>
      <c r="D21" s="54"/>
      <c r="E21" s="54"/>
      <c r="F21" s="55"/>
      <c r="G21" s="5"/>
      <c r="H21" s="13"/>
      <c r="I21" s="19"/>
      <c r="J21" s="5"/>
      <c r="K21" s="18"/>
      <c r="L21" s="16"/>
      <c r="M21" s="5"/>
      <c r="N21" s="5"/>
      <c r="O21" s="2"/>
      <c r="P21" s="2"/>
      <c r="Q21" s="2"/>
      <c r="R21" s="2"/>
      <c r="S21" s="2"/>
      <c r="T21" s="2"/>
      <c r="U21" s="2"/>
      <c r="V21" s="2"/>
    </row>
    <row r="22" spans="1:22" ht="25.5" customHeight="1" x14ac:dyDescent="0.3">
      <c r="A22" s="40" t="s">
        <v>38</v>
      </c>
      <c r="B22" s="41"/>
      <c r="C22" s="41"/>
      <c r="D22" s="41"/>
      <c r="E22" s="41"/>
      <c r="F22" s="68">
        <f>SUM(F6:F18)</f>
        <v>251</v>
      </c>
      <c r="G22" s="24"/>
      <c r="H22" s="60"/>
      <c r="I22" s="37">
        <f>SUM(I6:I18)</f>
        <v>247</v>
      </c>
      <c r="J22" s="24"/>
      <c r="K22" s="39"/>
      <c r="L22" s="37">
        <f>SUM(L6:L18)</f>
        <v>498</v>
      </c>
      <c r="M22" s="24"/>
      <c r="N22" s="24"/>
      <c r="O22" s="2"/>
      <c r="P22" s="2"/>
      <c r="Q22" s="2"/>
      <c r="R22" s="2"/>
      <c r="S22" s="2"/>
      <c r="T22" s="2"/>
      <c r="U22" s="2"/>
      <c r="V22" s="2"/>
    </row>
    <row r="23" spans="1:22" ht="25.5" customHeight="1" x14ac:dyDescent="0.3">
      <c r="A23" s="42"/>
      <c r="B23" s="43"/>
      <c r="C23" s="43"/>
      <c r="D23" s="43"/>
      <c r="E23" s="43"/>
      <c r="F23" s="69"/>
      <c r="G23" s="24"/>
      <c r="H23" s="60"/>
      <c r="I23" s="38"/>
      <c r="J23" s="24"/>
      <c r="K23" s="39"/>
      <c r="L23" s="38"/>
      <c r="M23" s="24"/>
      <c r="N23" s="24"/>
      <c r="O23" s="2"/>
      <c r="P23" s="2"/>
      <c r="Q23" s="2"/>
      <c r="R23" s="2"/>
      <c r="S23" s="2"/>
      <c r="T23" s="2"/>
      <c r="U23" s="2"/>
      <c r="V23" s="2"/>
    </row>
    <row r="24" spans="1:22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22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22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22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22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22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</sheetData>
  <mergeCells count="34">
    <mergeCell ref="B11:B12"/>
    <mergeCell ref="A1:E1"/>
    <mergeCell ref="F1:H2"/>
    <mergeCell ref="I1:K2"/>
    <mergeCell ref="L1:N2"/>
    <mergeCell ref="A3:C4"/>
    <mergeCell ref="D3:E3"/>
    <mergeCell ref="F3:F4"/>
    <mergeCell ref="G3:H3"/>
    <mergeCell ref="I3:I4"/>
    <mergeCell ref="J3:K3"/>
    <mergeCell ref="L3:L4"/>
    <mergeCell ref="M3:N3"/>
    <mergeCell ref="A5:N5"/>
    <mergeCell ref="B6:B8"/>
    <mergeCell ref="B9:B10"/>
    <mergeCell ref="B13:B14"/>
    <mergeCell ref="B15:B16"/>
    <mergeCell ref="B17:B18"/>
    <mergeCell ref="A19:F19"/>
    <mergeCell ref="A20:F20"/>
    <mergeCell ref="M22:M23"/>
    <mergeCell ref="N22:N23"/>
    <mergeCell ref="L20:N20"/>
    <mergeCell ref="A21:F21"/>
    <mergeCell ref="A22:E23"/>
    <mergeCell ref="F22:F23"/>
    <mergeCell ref="G22:G23"/>
    <mergeCell ref="H22:H23"/>
    <mergeCell ref="I22:I23"/>
    <mergeCell ref="J22:J23"/>
    <mergeCell ref="K22:K23"/>
    <mergeCell ref="L22:L23"/>
    <mergeCell ref="I20:K20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E4F43-1D85-4E60-86A0-E642B85E340D}">
  <dimension ref="A1:P34"/>
  <sheetViews>
    <sheetView showRuler="0" view="pageLayout" zoomScaleNormal="100" zoomScaleSheetLayoutView="115" workbookViewId="0">
      <selection activeCell="D27" sqref="D27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5" width="29.7109375" style="1" customWidth="1"/>
    <col min="6" max="6" width="23" style="1" customWidth="1"/>
    <col min="7" max="8" width="20.42578125" style="1" customWidth="1"/>
    <col min="9" max="16384" width="11.42578125" style="1"/>
  </cols>
  <sheetData>
    <row r="1" spans="1:16" ht="32.25" customHeight="1" x14ac:dyDescent="0.3">
      <c r="A1" s="31" t="s">
        <v>30</v>
      </c>
      <c r="B1" s="31"/>
      <c r="C1" s="31"/>
      <c r="D1" s="31"/>
      <c r="E1" s="32"/>
      <c r="F1" s="33" t="s">
        <v>43</v>
      </c>
      <c r="G1" s="26"/>
      <c r="H1" s="34"/>
      <c r="I1" s="2"/>
      <c r="J1" s="2"/>
      <c r="K1" s="2"/>
      <c r="L1" s="2"/>
      <c r="M1" s="2"/>
      <c r="N1" s="2"/>
      <c r="O1" s="2"/>
      <c r="P1" s="2"/>
    </row>
    <row r="2" spans="1:16" ht="28.5" customHeight="1" x14ac:dyDescent="0.3">
      <c r="A2" s="61" t="s">
        <v>20</v>
      </c>
      <c r="B2" s="62"/>
      <c r="C2" s="62"/>
      <c r="D2" s="62"/>
      <c r="E2" s="63"/>
      <c r="F2" s="33"/>
      <c r="G2" s="26"/>
      <c r="H2" s="34"/>
      <c r="I2" s="2"/>
      <c r="J2" s="2"/>
      <c r="K2" s="2"/>
      <c r="L2" s="2"/>
      <c r="M2" s="2"/>
      <c r="N2" s="2"/>
      <c r="O2" s="2"/>
      <c r="P2" s="2"/>
    </row>
    <row r="3" spans="1:16" ht="23.25" customHeight="1" x14ac:dyDescent="0.3">
      <c r="A3" s="29" t="s">
        <v>7</v>
      </c>
      <c r="B3" s="29"/>
      <c r="C3" s="29"/>
      <c r="D3" s="82" t="s">
        <v>24</v>
      </c>
      <c r="E3" s="83"/>
      <c r="F3" s="81" t="s">
        <v>23</v>
      </c>
      <c r="G3" s="28" t="s">
        <v>21</v>
      </c>
      <c r="H3" s="36"/>
      <c r="I3" s="2"/>
      <c r="J3" s="2"/>
      <c r="K3" s="2"/>
      <c r="L3" s="2"/>
      <c r="M3" s="2"/>
      <c r="N3" s="2"/>
      <c r="O3" s="2"/>
      <c r="P3" s="2"/>
    </row>
    <row r="4" spans="1:16" ht="16.5" customHeight="1" x14ac:dyDescent="0.3">
      <c r="A4" s="29"/>
      <c r="B4" s="29"/>
      <c r="C4" s="29"/>
      <c r="D4" s="9" t="s">
        <v>0</v>
      </c>
      <c r="E4" s="20" t="s">
        <v>1</v>
      </c>
      <c r="F4" s="81"/>
      <c r="G4" s="9" t="s">
        <v>0</v>
      </c>
      <c r="H4" s="21" t="s">
        <v>1</v>
      </c>
      <c r="I4" s="2"/>
      <c r="J4" s="2"/>
      <c r="K4" s="2"/>
      <c r="L4" s="2"/>
      <c r="M4" s="2"/>
      <c r="N4" s="2"/>
      <c r="O4" s="2"/>
      <c r="P4" s="2"/>
    </row>
    <row r="5" spans="1:16" ht="29.25" customHeight="1" x14ac:dyDescent="0.3">
      <c r="A5" s="44" t="s">
        <v>45</v>
      </c>
      <c r="B5" s="45"/>
      <c r="C5" s="45"/>
      <c r="D5" s="45"/>
      <c r="E5" s="45"/>
      <c r="F5" s="45"/>
      <c r="G5" s="45"/>
      <c r="H5" s="45"/>
      <c r="I5" s="2"/>
      <c r="J5" s="2"/>
      <c r="K5" s="2"/>
      <c r="L5" s="2"/>
      <c r="M5" s="2"/>
      <c r="N5" s="2"/>
      <c r="O5" s="2"/>
      <c r="P5" s="2"/>
    </row>
    <row r="6" spans="1:16" ht="25.5" customHeight="1" x14ac:dyDescent="0.3">
      <c r="A6" s="10" t="s">
        <v>2</v>
      </c>
      <c r="B6" s="58" t="s">
        <v>6</v>
      </c>
      <c r="C6" s="6" t="s">
        <v>31</v>
      </c>
      <c r="D6" s="4"/>
      <c r="E6" s="12"/>
      <c r="F6" s="91">
        <v>81</v>
      </c>
      <c r="G6" s="88">
        <f>D6*F6</f>
        <v>0</v>
      </c>
      <c r="H6" s="89">
        <f>E6*F6</f>
        <v>0</v>
      </c>
      <c r="I6" s="2"/>
      <c r="J6" s="2"/>
      <c r="K6" s="2"/>
      <c r="L6" s="2"/>
      <c r="M6" s="2"/>
      <c r="N6" s="2"/>
      <c r="O6" s="2"/>
      <c r="P6" s="2"/>
    </row>
    <row r="7" spans="1:16" ht="25.5" customHeight="1" x14ac:dyDescent="0.3">
      <c r="A7" s="10" t="s">
        <v>3</v>
      </c>
      <c r="B7" s="58"/>
      <c r="C7" s="3" t="s">
        <v>32</v>
      </c>
      <c r="D7" s="4"/>
      <c r="E7" s="12"/>
      <c r="F7" s="91">
        <v>0</v>
      </c>
      <c r="G7" s="88">
        <f t="shared" ref="G7:G14" si="0">D7*F7</f>
        <v>0</v>
      </c>
      <c r="H7" s="89">
        <f t="shared" ref="H7:H14" si="1">E7*F7</f>
        <v>0</v>
      </c>
      <c r="I7" s="2"/>
      <c r="J7" s="2"/>
      <c r="K7" s="2"/>
      <c r="L7" s="2"/>
      <c r="M7" s="2"/>
      <c r="N7" s="2"/>
      <c r="O7" s="2"/>
      <c r="P7" s="2"/>
    </row>
    <row r="8" spans="1:16" ht="25.5" customHeight="1" x14ac:dyDescent="0.3">
      <c r="A8" s="10" t="s">
        <v>25</v>
      </c>
      <c r="B8" s="58"/>
      <c r="C8" s="6" t="s">
        <v>33</v>
      </c>
      <c r="D8" s="4"/>
      <c r="E8" s="12"/>
      <c r="F8" s="91">
        <v>98</v>
      </c>
      <c r="G8" s="88">
        <f t="shared" si="0"/>
        <v>0</v>
      </c>
      <c r="H8" s="89">
        <f t="shared" si="1"/>
        <v>0</v>
      </c>
      <c r="I8" s="2"/>
      <c r="J8" s="2"/>
      <c r="K8" s="2"/>
      <c r="L8" s="2"/>
      <c r="M8" s="2"/>
      <c r="N8" s="2"/>
      <c r="O8" s="2"/>
      <c r="P8" s="2"/>
    </row>
    <row r="9" spans="1:16" ht="25.5" customHeight="1" x14ac:dyDescent="0.3">
      <c r="A9" s="10" t="s">
        <v>4</v>
      </c>
      <c r="B9" s="58" t="s">
        <v>12</v>
      </c>
      <c r="C9" s="6" t="s">
        <v>26</v>
      </c>
      <c r="D9" s="4"/>
      <c r="E9" s="12"/>
      <c r="F9" s="91">
        <v>16</v>
      </c>
      <c r="G9" s="88">
        <f t="shared" si="0"/>
        <v>0</v>
      </c>
      <c r="H9" s="89">
        <f t="shared" si="1"/>
        <v>0</v>
      </c>
      <c r="I9" s="2"/>
      <c r="J9" s="2"/>
      <c r="K9" s="2"/>
      <c r="L9" s="2"/>
      <c r="M9" s="2"/>
      <c r="N9" s="2"/>
      <c r="O9" s="2"/>
      <c r="P9" s="2"/>
    </row>
    <row r="10" spans="1:16" ht="25.5" customHeight="1" x14ac:dyDescent="0.3">
      <c r="A10" s="10" t="s">
        <v>5</v>
      </c>
      <c r="B10" s="59"/>
      <c r="C10" s="6" t="s">
        <v>27</v>
      </c>
      <c r="D10" s="4"/>
      <c r="E10" s="12"/>
      <c r="F10" s="91">
        <v>7</v>
      </c>
      <c r="G10" s="88">
        <f t="shared" si="0"/>
        <v>0</v>
      </c>
      <c r="H10" s="89">
        <f t="shared" si="1"/>
        <v>0</v>
      </c>
      <c r="I10" s="2"/>
      <c r="J10" s="2"/>
      <c r="K10" s="2"/>
      <c r="L10" s="2"/>
      <c r="M10" s="2"/>
      <c r="N10" s="2"/>
      <c r="O10" s="2"/>
      <c r="P10" s="2"/>
    </row>
    <row r="11" spans="1:16" ht="25.5" customHeight="1" x14ac:dyDescent="0.3">
      <c r="A11" s="10" t="s">
        <v>8</v>
      </c>
      <c r="B11" s="58" t="s">
        <v>34</v>
      </c>
      <c r="C11" s="6" t="s">
        <v>35</v>
      </c>
      <c r="D11" s="4"/>
      <c r="E11" s="12"/>
      <c r="F11" s="91">
        <v>16</v>
      </c>
      <c r="G11" s="88">
        <f t="shared" si="0"/>
        <v>0</v>
      </c>
      <c r="H11" s="89">
        <f t="shared" si="1"/>
        <v>0</v>
      </c>
      <c r="I11" s="2"/>
      <c r="J11" s="2"/>
      <c r="K11" s="2"/>
      <c r="L11" s="2"/>
      <c r="M11" s="2"/>
      <c r="N11" s="2"/>
      <c r="O11" s="2"/>
      <c r="P11" s="2"/>
    </row>
    <row r="12" spans="1:16" ht="25.5" customHeight="1" x14ac:dyDescent="0.3">
      <c r="A12" s="10" t="s">
        <v>9</v>
      </c>
      <c r="B12" s="59"/>
      <c r="C12" s="6" t="s">
        <v>36</v>
      </c>
      <c r="D12" s="4"/>
      <c r="E12" s="12"/>
      <c r="F12" s="91">
        <v>1</v>
      </c>
      <c r="G12" s="88">
        <f t="shared" si="0"/>
        <v>0</v>
      </c>
      <c r="H12" s="89">
        <f t="shared" si="1"/>
        <v>0</v>
      </c>
      <c r="I12" s="2"/>
      <c r="J12" s="2"/>
      <c r="K12" s="2"/>
      <c r="L12" s="2"/>
      <c r="M12" s="2"/>
      <c r="N12" s="2"/>
      <c r="O12" s="2"/>
      <c r="P12" s="2"/>
    </row>
    <row r="13" spans="1:16" ht="25.5" customHeight="1" x14ac:dyDescent="0.3">
      <c r="A13" s="10" t="s">
        <v>13</v>
      </c>
      <c r="B13" s="47" t="s">
        <v>42</v>
      </c>
      <c r="C13" s="6" t="s">
        <v>31</v>
      </c>
      <c r="D13" s="4"/>
      <c r="E13" s="12"/>
      <c r="F13" s="91">
        <v>0</v>
      </c>
      <c r="G13" s="88">
        <f t="shared" si="0"/>
        <v>0</v>
      </c>
      <c r="H13" s="89">
        <f t="shared" si="1"/>
        <v>0</v>
      </c>
      <c r="I13" s="2"/>
      <c r="J13" s="2"/>
      <c r="K13" s="2"/>
      <c r="L13" s="2"/>
      <c r="M13" s="2"/>
      <c r="N13" s="2"/>
      <c r="O13" s="2"/>
      <c r="P13" s="2"/>
    </row>
    <row r="14" spans="1:16" ht="25.5" customHeight="1" x14ac:dyDescent="0.3">
      <c r="A14" s="10" t="s">
        <v>14</v>
      </c>
      <c r="B14" s="48"/>
      <c r="C14" s="6" t="s">
        <v>33</v>
      </c>
      <c r="D14" s="4"/>
      <c r="E14" s="12"/>
      <c r="F14" s="91">
        <v>0</v>
      </c>
      <c r="G14" s="88">
        <f t="shared" si="0"/>
        <v>0</v>
      </c>
      <c r="H14" s="89">
        <f t="shared" si="1"/>
        <v>0</v>
      </c>
      <c r="I14" s="2"/>
      <c r="J14" s="2"/>
      <c r="K14" s="2"/>
      <c r="L14" s="2"/>
      <c r="M14" s="2"/>
      <c r="N14" s="2"/>
      <c r="O14" s="2"/>
      <c r="P14" s="2"/>
    </row>
    <row r="15" spans="1:16" ht="25.5" customHeight="1" x14ac:dyDescent="0.3">
      <c r="A15" s="64" t="s">
        <v>46</v>
      </c>
      <c r="B15" s="65"/>
      <c r="C15" s="65"/>
      <c r="D15" s="65"/>
      <c r="E15" s="65"/>
      <c r="F15" s="78">
        <f>SUM(F6:F14)</f>
        <v>219</v>
      </c>
      <c r="G15" s="86">
        <f>SUM(G6:G14)</f>
        <v>0</v>
      </c>
      <c r="H15" s="87">
        <f>SUM(H6:H14)</f>
        <v>0</v>
      </c>
      <c r="I15" s="2"/>
      <c r="J15" s="2"/>
      <c r="K15" s="2"/>
      <c r="L15" s="2"/>
      <c r="M15" s="2"/>
      <c r="N15" s="2"/>
      <c r="O15" s="2"/>
      <c r="P15" s="2"/>
    </row>
    <row r="16" spans="1:16" ht="25.5" customHeight="1" x14ac:dyDescent="0.3">
      <c r="A16" s="66"/>
      <c r="B16" s="67"/>
      <c r="C16" s="67"/>
      <c r="D16" s="67"/>
      <c r="E16" s="67"/>
      <c r="F16" s="79"/>
      <c r="G16" s="86"/>
      <c r="H16" s="87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2"/>
      <c r="B20" s="2"/>
      <c r="C20" s="2"/>
      <c r="D20" s="2"/>
      <c r="E20" s="2"/>
      <c r="F20" s="2"/>
      <c r="G20" s="2"/>
      <c r="H20" s="2"/>
    </row>
    <row r="21" spans="1:16" x14ac:dyDescent="0.3">
      <c r="A21" s="2"/>
      <c r="B21" s="2"/>
      <c r="C21" s="2"/>
      <c r="D21" s="2"/>
      <c r="E21" s="2"/>
      <c r="F21" s="2"/>
      <c r="G21" s="2"/>
      <c r="H21" s="2"/>
    </row>
    <row r="22" spans="1:16" x14ac:dyDescent="0.3">
      <c r="A22" s="2"/>
      <c r="B22" s="2"/>
      <c r="C22" s="2"/>
      <c r="D22" s="2"/>
      <c r="E22" s="2"/>
      <c r="F22" s="2"/>
      <c r="G22" s="2"/>
      <c r="H22" s="2"/>
    </row>
    <row r="23" spans="1:16" x14ac:dyDescent="0.3">
      <c r="A23" s="2"/>
      <c r="B23" s="2"/>
      <c r="C23" s="2"/>
      <c r="D23" s="2"/>
      <c r="E23" s="2"/>
      <c r="F23" s="2"/>
      <c r="G23" s="2"/>
      <c r="H23" s="2"/>
    </row>
    <row r="24" spans="1:16" x14ac:dyDescent="0.3">
      <c r="A24" s="2"/>
      <c r="B24" s="2"/>
      <c r="C24" s="2"/>
      <c r="D24" s="2"/>
      <c r="E24" s="2"/>
      <c r="F24" s="2"/>
      <c r="G24" s="2"/>
      <c r="H24" s="2"/>
    </row>
    <row r="25" spans="1:16" x14ac:dyDescent="0.3">
      <c r="A25" s="2"/>
      <c r="B25" s="2"/>
      <c r="C25" s="2"/>
      <c r="D25" s="2"/>
      <c r="E25" s="2"/>
      <c r="F25" s="2"/>
      <c r="G25" s="2"/>
      <c r="H25" s="2"/>
    </row>
    <row r="26" spans="1:16" x14ac:dyDescent="0.3">
      <c r="A26" s="2"/>
      <c r="B26" s="2"/>
      <c r="C26" s="2"/>
      <c r="D26" s="2"/>
      <c r="E26" s="2"/>
      <c r="F26" s="2"/>
      <c r="G26" s="2"/>
      <c r="H26" s="2"/>
    </row>
    <row r="27" spans="1:16" x14ac:dyDescent="0.3">
      <c r="A27" s="2"/>
      <c r="B27" s="2"/>
      <c r="C27" s="2"/>
      <c r="D27" s="2"/>
      <c r="E27" s="2"/>
      <c r="F27" s="2"/>
      <c r="G27" s="2"/>
      <c r="H27" s="2"/>
    </row>
    <row r="28" spans="1:16" x14ac:dyDescent="0.3">
      <c r="A28" s="2"/>
      <c r="B28" s="2"/>
      <c r="C28" s="2"/>
      <c r="D28" s="2"/>
      <c r="E28" s="2"/>
      <c r="F28" s="2"/>
      <c r="G28" s="2"/>
      <c r="H28" s="2"/>
    </row>
    <row r="29" spans="1:16" x14ac:dyDescent="0.3">
      <c r="A29" s="2"/>
      <c r="B29" s="2"/>
      <c r="C29" s="2"/>
      <c r="D29" s="2"/>
      <c r="E29" s="2"/>
      <c r="F29" s="2"/>
      <c r="G29" s="2"/>
      <c r="H29" s="2"/>
    </row>
    <row r="30" spans="1:16" x14ac:dyDescent="0.3">
      <c r="A30" s="2"/>
      <c r="B30" s="2"/>
      <c r="C30" s="2"/>
      <c r="D30" s="2"/>
      <c r="E30" s="2"/>
      <c r="F30" s="2"/>
      <c r="G30" s="2"/>
      <c r="H30" s="2"/>
    </row>
    <row r="31" spans="1:16" x14ac:dyDescent="0.3">
      <c r="A31" s="2"/>
      <c r="B31" s="2"/>
      <c r="C31" s="2"/>
      <c r="D31" s="2"/>
      <c r="E31" s="2"/>
      <c r="F31" s="2"/>
      <c r="G31" s="2"/>
      <c r="H31" s="2"/>
    </row>
    <row r="32" spans="1:16" x14ac:dyDescent="0.3">
      <c r="A32" s="2"/>
      <c r="B32" s="2"/>
      <c r="C32" s="2"/>
      <c r="D32" s="2"/>
      <c r="E32" s="2"/>
      <c r="F32" s="2"/>
      <c r="G32" s="2"/>
      <c r="H32" s="2"/>
    </row>
    <row r="33" spans="1:8" x14ac:dyDescent="0.3">
      <c r="A33" s="2"/>
      <c r="B33" s="2"/>
      <c r="C33" s="2"/>
      <c r="D33" s="2"/>
      <c r="E33" s="2"/>
      <c r="F33" s="2"/>
      <c r="G33" s="2"/>
      <c r="H33" s="2"/>
    </row>
    <row r="34" spans="1:8" x14ac:dyDescent="0.3">
      <c r="A34" s="2"/>
      <c r="B34" s="2"/>
      <c r="C34" s="2"/>
      <c r="D34" s="2"/>
      <c r="E34" s="2"/>
      <c r="F34" s="2"/>
      <c r="G34" s="2"/>
      <c r="H34" s="2"/>
    </row>
  </sheetData>
  <mergeCells count="16">
    <mergeCell ref="A5:H5"/>
    <mergeCell ref="B6:B8"/>
    <mergeCell ref="B9:B10"/>
    <mergeCell ref="B11:B12"/>
    <mergeCell ref="A1:E1"/>
    <mergeCell ref="F1:H2"/>
    <mergeCell ref="A3:C4"/>
    <mergeCell ref="D3:E3"/>
    <mergeCell ref="F3:F4"/>
    <mergeCell ref="G3:H3"/>
    <mergeCell ref="A2:E2"/>
    <mergeCell ref="A15:E16"/>
    <mergeCell ref="F15:F16"/>
    <mergeCell ref="G15:G16"/>
    <mergeCell ref="H15:H16"/>
    <mergeCell ref="B13:B14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2F8AF-5115-48E8-9FA8-0EBE732D27BC}">
  <dimension ref="A1:P34"/>
  <sheetViews>
    <sheetView showRuler="0" view="pageLayout" zoomScaleNormal="100" zoomScaleSheetLayoutView="115" workbookViewId="0">
      <selection activeCell="F6" sqref="F6:F14"/>
    </sheetView>
  </sheetViews>
  <sheetFormatPr baseColWidth="10" defaultRowHeight="16.5" x14ac:dyDescent="0.3"/>
  <cols>
    <col min="1" max="1" width="5.5703125" style="1" customWidth="1"/>
    <col min="2" max="2" width="9.28515625" style="1" customWidth="1"/>
    <col min="3" max="3" width="14.85546875" style="1" customWidth="1"/>
    <col min="4" max="5" width="34.5703125" style="1" customWidth="1"/>
    <col min="6" max="6" width="13.42578125" style="1" customWidth="1"/>
    <col min="7" max="8" width="20.7109375" style="1" customWidth="1"/>
    <col min="9" max="16384" width="11.42578125" style="1"/>
  </cols>
  <sheetData>
    <row r="1" spans="1:16" ht="32.25" customHeight="1" x14ac:dyDescent="0.3">
      <c r="A1" s="31" t="s">
        <v>30</v>
      </c>
      <c r="B1" s="31"/>
      <c r="C1" s="31"/>
      <c r="D1" s="31"/>
      <c r="E1" s="32"/>
      <c r="F1" s="33" t="s">
        <v>29</v>
      </c>
      <c r="G1" s="26"/>
      <c r="H1" s="34"/>
      <c r="I1" s="2"/>
      <c r="J1" s="2"/>
      <c r="K1" s="2"/>
      <c r="L1" s="2"/>
      <c r="M1" s="2"/>
      <c r="N1" s="2"/>
      <c r="O1" s="2"/>
      <c r="P1" s="2"/>
    </row>
    <row r="2" spans="1:16" ht="28.5" customHeight="1" x14ac:dyDescent="0.3">
      <c r="A2" s="7" t="s">
        <v>20</v>
      </c>
      <c r="B2" s="8"/>
      <c r="C2" s="8"/>
      <c r="D2" s="8"/>
      <c r="E2" s="23"/>
      <c r="F2" s="33"/>
      <c r="G2" s="26"/>
      <c r="H2" s="34"/>
      <c r="I2" s="2"/>
      <c r="J2" s="2"/>
      <c r="K2" s="2"/>
      <c r="L2" s="2"/>
      <c r="M2" s="2"/>
      <c r="N2" s="2"/>
      <c r="O2" s="2"/>
      <c r="P2" s="2"/>
    </row>
    <row r="3" spans="1:16" ht="23.25" customHeight="1" x14ac:dyDescent="0.3">
      <c r="A3" s="29" t="s">
        <v>7</v>
      </c>
      <c r="B3" s="29"/>
      <c r="C3" s="29"/>
      <c r="D3" s="82" t="s">
        <v>24</v>
      </c>
      <c r="E3" s="83"/>
      <c r="F3" s="80" t="s">
        <v>23</v>
      </c>
      <c r="G3" s="28" t="s">
        <v>21</v>
      </c>
      <c r="H3" s="36"/>
      <c r="I3" s="2"/>
      <c r="J3" s="2"/>
      <c r="K3" s="2"/>
      <c r="L3" s="2"/>
      <c r="M3" s="2"/>
      <c r="N3" s="2"/>
      <c r="O3" s="2"/>
      <c r="P3" s="2"/>
    </row>
    <row r="4" spans="1:16" ht="16.5" customHeight="1" x14ac:dyDescent="0.3">
      <c r="A4" s="29"/>
      <c r="B4" s="29"/>
      <c r="C4" s="29"/>
      <c r="D4" s="9" t="s">
        <v>0</v>
      </c>
      <c r="E4" s="20" t="s">
        <v>1</v>
      </c>
      <c r="F4" s="80"/>
      <c r="G4" s="9" t="s">
        <v>0</v>
      </c>
      <c r="H4" s="21" t="s">
        <v>1</v>
      </c>
      <c r="I4" s="2"/>
      <c r="J4" s="2"/>
      <c r="K4" s="2"/>
      <c r="L4" s="2"/>
      <c r="M4" s="2"/>
      <c r="N4" s="2"/>
      <c r="O4" s="2"/>
      <c r="P4" s="2"/>
    </row>
    <row r="5" spans="1:16" ht="29.25" customHeight="1" x14ac:dyDescent="0.3">
      <c r="A5" s="44" t="s">
        <v>47</v>
      </c>
      <c r="B5" s="45"/>
      <c r="C5" s="45"/>
      <c r="D5" s="45"/>
      <c r="E5" s="45"/>
      <c r="F5" s="45"/>
      <c r="G5" s="45"/>
      <c r="H5" s="45"/>
      <c r="I5" s="2"/>
      <c r="J5" s="2"/>
      <c r="K5" s="2"/>
      <c r="L5" s="2"/>
      <c r="M5" s="2"/>
      <c r="N5" s="2"/>
      <c r="O5" s="2"/>
      <c r="P5" s="2"/>
    </row>
    <row r="6" spans="1:16" ht="25.5" customHeight="1" x14ac:dyDescent="0.3">
      <c r="A6" s="10" t="s">
        <v>2</v>
      </c>
      <c r="B6" s="58" t="s">
        <v>6</v>
      </c>
      <c r="C6" s="6" t="s">
        <v>31</v>
      </c>
      <c r="D6" s="4"/>
      <c r="E6" s="12"/>
      <c r="F6" s="90">
        <v>36</v>
      </c>
      <c r="G6" s="88">
        <f>D6*F6</f>
        <v>0</v>
      </c>
      <c r="H6" s="89">
        <f t="shared" ref="H6:H14" si="0">F6*E6</f>
        <v>0</v>
      </c>
      <c r="I6" s="2"/>
      <c r="J6" s="2"/>
      <c r="K6" s="2"/>
      <c r="L6" s="2"/>
      <c r="M6" s="2"/>
      <c r="N6" s="2"/>
      <c r="O6" s="2"/>
      <c r="P6" s="2"/>
    </row>
    <row r="7" spans="1:16" ht="25.5" customHeight="1" x14ac:dyDescent="0.3">
      <c r="A7" s="10" t="s">
        <v>3</v>
      </c>
      <c r="B7" s="58"/>
      <c r="C7" s="3" t="s">
        <v>32</v>
      </c>
      <c r="D7" s="4"/>
      <c r="E7" s="12"/>
      <c r="F7" s="90">
        <v>10</v>
      </c>
      <c r="G7" s="88">
        <f t="shared" ref="G6:G14" si="1">D7*F7</f>
        <v>0</v>
      </c>
      <c r="H7" s="89">
        <f t="shared" si="0"/>
        <v>0</v>
      </c>
      <c r="I7" s="2"/>
      <c r="J7" s="2"/>
      <c r="K7" s="2"/>
      <c r="L7" s="2"/>
      <c r="M7" s="2"/>
      <c r="N7" s="2"/>
      <c r="O7" s="2"/>
      <c r="P7" s="2"/>
    </row>
    <row r="8" spans="1:16" ht="25.5" customHeight="1" x14ac:dyDescent="0.3">
      <c r="A8" s="10" t="s">
        <v>25</v>
      </c>
      <c r="B8" s="58"/>
      <c r="C8" s="6" t="s">
        <v>33</v>
      </c>
      <c r="D8" s="4"/>
      <c r="E8" s="12"/>
      <c r="F8" s="90">
        <v>175</v>
      </c>
      <c r="G8" s="88">
        <f t="shared" si="1"/>
        <v>0</v>
      </c>
      <c r="H8" s="89">
        <f t="shared" si="0"/>
        <v>0</v>
      </c>
      <c r="I8" s="2"/>
      <c r="J8" s="2"/>
      <c r="K8" s="2"/>
      <c r="L8" s="2"/>
      <c r="M8" s="2"/>
      <c r="N8" s="2"/>
      <c r="O8" s="2"/>
      <c r="P8" s="2"/>
    </row>
    <row r="9" spans="1:16" ht="25.5" customHeight="1" x14ac:dyDescent="0.3">
      <c r="A9" s="10" t="s">
        <v>4</v>
      </c>
      <c r="B9" s="58" t="s">
        <v>12</v>
      </c>
      <c r="C9" s="6" t="s">
        <v>26</v>
      </c>
      <c r="D9" s="4"/>
      <c r="E9" s="12"/>
      <c r="F9" s="90">
        <v>1</v>
      </c>
      <c r="G9" s="88">
        <f t="shared" si="1"/>
        <v>0</v>
      </c>
      <c r="H9" s="89">
        <f t="shared" si="0"/>
        <v>0</v>
      </c>
      <c r="I9" s="2"/>
      <c r="J9" s="2"/>
      <c r="K9" s="2"/>
      <c r="L9" s="2"/>
      <c r="M9" s="2"/>
      <c r="N9" s="2"/>
      <c r="O9" s="2"/>
      <c r="P9" s="2"/>
    </row>
    <row r="10" spans="1:16" ht="25.5" customHeight="1" x14ac:dyDescent="0.3">
      <c r="A10" s="10" t="s">
        <v>5</v>
      </c>
      <c r="B10" s="59"/>
      <c r="C10" s="6" t="s">
        <v>27</v>
      </c>
      <c r="D10" s="4"/>
      <c r="E10" s="12"/>
      <c r="F10" s="90">
        <v>2</v>
      </c>
      <c r="G10" s="88">
        <f t="shared" si="1"/>
        <v>0</v>
      </c>
      <c r="H10" s="89">
        <f t="shared" si="0"/>
        <v>0</v>
      </c>
      <c r="I10" s="2"/>
      <c r="J10" s="2"/>
      <c r="K10" s="2"/>
      <c r="L10" s="2"/>
      <c r="M10" s="2"/>
      <c r="N10" s="2"/>
      <c r="O10" s="2"/>
      <c r="P10" s="2"/>
    </row>
    <row r="11" spans="1:16" ht="25.5" customHeight="1" x14ac:dyDescent="0.3">
      <c r="A11" s="10" t="s">
        <v>8</v>
      </c>
      <c r="B11" s="58" t="s">
        <v>34</v>
      </c>
      <c r="C11" s="6" t="s">
        <v>35</v>
      </c>
      <c r="D11" s="4"/>
      <c r="E11" s="12"/>
      <c r="F11" s="90">
        <v>3</v>
      </c>
      <c r="G11" s="88">
        <f t="shared" si="1"/>
        <v>0</v>
      </c>
      <c r="H11" s="89">
        <f t="shared" si="0"/>
        <v>0</v>
      </c>
      <c r="I11" s="2"/>
      <c r="J11" s="2"/>
      <c r="K11" s="2"/>
      <c r="L11" s="2"/>
      <c r="M11" s="2"/>
      <c r="N11" s="2"/>
      <c r="O11" s="2"/>
      <c r="P11" s="2"/>
    </row>
    <row r="12" spans="1:16" ht="25.5" customHeight="1" x14ac:dyDescent="0.3">
      <c r="A12" s="10" t="s">
        <v>9</v>
      </c>
      <c r="B12" s="59"/>
      <c r="C12" s="6" t="s">
        <v>36</v>
      </c>
      <c r="D12" s="4"/>
      <c r="E12" s="12"/>
      <c r="F12" s="90">
        <v>0</v>
      </c>
      <c r="G12" s="88">
        <f t="shared" si="1"/>
        <v>0</v>
      </c>
      <c r="H12" s="89">
        <f t="shared" si="0"/>
        <v>0</v>
      </c>
      <c r="I12" s="2"/>
      <c r="J12" s="2"/>
      <c r="K12" s="2"/>
      <c r="L12" s="2"/>
      <c r="M12" s="2"/>
      <c r="N12" s="2"/>
      <c r="O12" s="2"/>
      <c r="P12" s="2"/>
    </row>
    <row r="13" spans="1:16" ht="25.5" customHeight="1" x14ac:dyDescent="0.3">
      <c r="A13" s="10" t="s">
        <v>13</v>
      </c>
      <c r="B13" s="47" t="s">
        <v>42</v>
      </c>
      <c r="C13" s="6" t="s">
        <v>31</v>
      </c>
      <c r="D13" s="4"/>
      <c r="E13" s="12"/>
      <c r="F13" s="90">
        <v>1</v>
      </c>
      <c r="G13" s="88">
        <f t="shared" si="1"/>
        <v>0</v>
      </c>
      <c r="H13" s="89">
        <f t="shared" si="0"/>
        <v>0</v>
      </c>
      <c r="I13" s="2"/>
      <c r="J13" s="2"/>
      <c r="K13" s="2"/>
      <c r="L13" s="2"/>
      <c r="M13" s="2"/>
      <c r="N13" s="2"/>
      <c r="O13" s="2"/>
      <c r="P13" s="2"/>
    </row>
    <row r="14" spans="1:16" ht="25.5" customHeight="1" x14ac:dyDescent="0.3">
      <c r="A14" s="10" t="s">
        <v>14</v>
      </c>
      <c r="B14" s="48"/>
      <c r="C14" s="6" t="s">
        <v>33</v>
      </c>
      <c r="D14" s="4"/>
      <c r="E14" s="12"/>
      <c r="F14" s="90">
        <v>0</v>
      </c>
      <c r="G14" s="88">
        <f t="shared" si="1"/>
        <v>0</v>
      </c>
      <c r="H14" s="89">
        <f t="shared" si="0"/>
        <v>0</v>
      </c>
      <c r="I14" s="2"/>
      <c r="J14" s="2"/>
      <c r="K14" s="2"/>
      <c r="L14" s="2"/>
      <c r="M14" s="2"/>
      <c r="N14" s="2"/>
      <c r="O14" s="2"/>
      <c r="P14" s="2"/>
    </row>
    <row r="15" spans="1:16" ht="25.5" customHeight="1" x14ac:dyDescent="0.3">
      <c r="A15" s="70" t="s">
        <v>46</v>
      </c>
      <c r="B15" s="71"/>
      <c r="C15" s="71"/>
      <c r="D15" s="71"/>
      <c r="E15" s="71"/>
      <c r="F15" s="76">
        <f>SUM(F6:F14)</f>
        <v>228</v>
      </c>
      <c r="G15" s="84">
        <f>SUM(G6:G14)</f>
        <v>0</v>
      </c>
      <c r="H15" s="85">
        <f>SUM(H6:H14)</f>
        <v>0</v>
      </c>
      <c r="I15" s="2"/>
      <c r="J15" s="2"/>
      <c r="K15" s="2"/>
      <c r="L15" s="2"/>
      <c r="M15" s="2"/>
      <c r="N15" s="2"/>
      <c r="O15" s="2"/>
      <c r="P15" s="2"/>
    </row>
    <row r="16" spans="1:16" ht="25.5" customHeight="1" x14ac:dyDescent="0.3">
      <c r="A16" s="72"/>
      <c r="B16" s="73"/>
      <c r="C16" s="73"/>
      <c r="D16" s="73"/>
      <c r="E16" s="73"/>
      <c r="F16" s="77"/>
      <c r="G16" s="84"/>
      <c r="H16" s="85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2"/>
      <c r="B20" s="2"/>
      <c r="C20" s="2"/>
      <c r="D20" s="2"/>
      <c r="E20" s="2"/>
      <c r="F20" s="2"/>
      <c r="G20" s="2"/>
      <c r="H20" s="2"/>
    </row>
    <row r="21" spans="1:16" x14ac:dyDescent="0.3">
      <c r="A21" s="2"/>
      <c r="B21" s="2"/>
      <c r="C21" s="2"/>
      <c r="D21" s="2"/>
      <c r="E21" s="2"/>
      <c r="F21" s="2"/>
      <c r="G21" s="2"/>
      <c r="H21" s="2"/>
    </row>
    <row r="22" spans="1:16" x14ac:dyDescent="0.3">
      <c r="A22" s="2"/>
      <c r="B22" s="2"/>
      <c r="C22" s="2"/>
      <c r="D22" s="2"/>
      <c r="E22" s="2"/>
      <c r="F22" s="2"/>
      <c r="G22" s="2"/>
      <c r="H22" s="2"/>
    </row>
    <row r="23" spans="1:16" x14ac:dyDescent="0.3">
      <c r="A23" s="2"/>
      <c r="B23" s="2"/>
      <c r="C23" s="2"/>
      <c r="D23" s="2"/>
      <c r="E23" s="2"/>
      <c r="F23" s="2"/>
      <c r="G23" s="2"/>
      <c r="H23" s="2"/>
    </row>
    <row r="24" spans="1:16" x14ac:dyDescent="0.3">
      <c r="A24" s="2"/>
      <c r="B24" s="2"/>
      <c r="C24" s="2"/>
      <c r="D24" s="2"/>
      <c r="E24" s="2"/>
      <c r="F24" s="2"/>
      <c r="G24" s="2"/>
      <c r="H24" s="2"/>
    </row>
    <row r="25" spans="1:16" x14ac:dyDescent="0.3">
      <c r="A25" s="2"/>
      <c r="B25" s="2"/>
      <c r="C25" s="2"/>
      <c r="D25" s="2"/>
      <c r="E25" s="2"/>
      <c r="F25" s="2"/>
      <c r="G25" s="2"/>
      <c r="H25" s="2"/>
    </row>
    <row r="26" spans="1:16" x14ac:dyDescent="0.3">
      <c r="A26" s="2"/>
      <c r="B26" s="2"/>
      <c r="C26" s="2"/>
      <c r="D26" s="2"/>
      <c r="E26" s="2"/>
      <c r="F26" s="2"/>
      <c r="G26" s="2"/>
      <c r="H26" s="2"/>
    </row>
    <row r="27" spans="1:16" x14ac:dyDescent="0.3">
      <c r="A27" s="2"/>
      <c r="B27" s="2"/>
      <c r="C27" s="2"/>
      <c r="D27" s="2"/>
      <c r="E27" s="2"/>
      <c r="F27" s="2"/>
      <c r="G27" s="2"/>
      <c r="H27" s="2"/>
    </row>
    <row r="28" spans="1:16" x14ac:dyDescent="0.3">
      <c r="A28" s="2"/>
      <c r="B28" s="2"/>
      <c r="C28" s="2"/>
      <c r="D28" s="2"/>
      <c r="E28" s="2"/>
      <c r="F28" s="2"/>
      <c r="G28" s="2"/>
      <c r="H28" s="2"/>
    </row>
    <row r="29" spans="1:16" x14ac:dyDescent="0.3">
      <c r="A29" s="2"/>
      <c r="B29" s="2"/>
      <c r="C29" s="2"/>
      <c r="D29" s="2"/>
      <c r="E29" s="2"/>
      <c r="F29" s="2"/>
      <c r="G29" s="2"/>
      <c r="H29" s="2"/>
    </row>
    <row r="30" spans="1:16" x14ac:dyDescent="0.3">
      <c r="A30" s="2"/>
      <c r="B30" s="2"/>
      <c r="C30" s="2"/>
      <c r="D30" s="2"/>
      <c r="E30" s="2"/>
      <c r="F30" s="2"/>
      <c r="G30" s="2"/>
      <c r="H30" s="2"/>
    </row>
    <row r="31" spans="1:16" x14ac:dyDescent="0.3">
      <c r="A31" s="2"/>
      <c r="B31" s="2"/>
      <c r="C31" s="2"/>
      <c r="D31" s="2"/>
      <c r="E31" s="2"/>
      <c r="F31" s="2"/>
      <c r="G31" s="2"/>
      <c r="H31" s="2"/>
    </row>
    <row r="32" spans="1:16" x14ac:dyDescent="0.3">
      <c r="A32" s="2"/>
      <c r="B32" s="2"/>
      <c r="C32" s="2"/>
      <c r="D32" s="2"/>
      <c r="E32" s="2"/>
      <c r="F32" s="2"/>
      <c r="G32" s="2"/>
      <c r="H32" s="2"/>
    </row>
    <row r="33" spans="1:8" x14ac:dyDescent="0.3">
      <c r="A33" s="2"/>
      <c r="B33" s="2"/>
      <c r="C33" s="2"/>
      <c r="D33" s="2"/>
      <c r="E33" s="2"/>
      <c r="F33" s="2"/>
      <c r="G33" s="2"/>
      <c r="H33" s="2"/>
    </row>
    <row r="34" spans="1:8" x14ac:dyDescent="0.3">
      <c r="A34" s="2"/>
      <c r="B34" s="2"/>
      <c r="C34" s="2"/>
      <c r="D34" s="2"/>
      <c r="E34" s="2"/>
      <c r="F34" s="2"/>
      <c r="G34" s="2"/>
      <c r="H34" s="2"/>
    </row>
  </sheetData>
  <mergeCells count="15">
    <mergeCell ref="A5:H5"/>
    <mergeCell ref="B6:B8"/>
    <mergeCell ref="B9:B10"/>
    <mergeCell ref="B11:B12"/>
    <mergeCell ref="A1:E1"/>
    <mergeCell ref="F1:H2"/>
    <mergeCell ref="A3:C4"/>
    <mergeCell ref="D3:E3"/>
    <mergeCell ref="F3:F4"/>
    <mergeCell ref="G3:H3"/>
    <mergeCell ref="A15:E16"/>
    <mergeCell ref="F15:F16"/>
    <mergeCell ref="G15:G16"/>
    <mergeCell ref="H15:H16"/>
    <mergeCell ref="B13:B14"/>
  </mergeCells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Fiche de tarification</vt:lpstr>
      <vt:lpstr>Fiche de tarification variante</vt:lpstr>
      <vt:lpstr>Bris de glace CHU</vt:lpstr>
      <vt:lpstr>Bris de glace ESPM</vt:lpstr>
      <vt:lpstr>'Bris de glace CHU'!Zone_d_impression</vt:lpstr>
      <vt:lpstr>'Bris de glace ESPM'!Zone_d_impression</vt:lpstr>
      <vt:lpstr>'Fiche de tarification'!Zone_d_impression</vt:lpstr>
      <vt:lpstr>'Fiche de tarification variante'!Zone_d_impression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MERCIER</dc:creator>
  <cp:lastModifiedBy>Angélique MERCIER</cp:lastModifiedBy>
  <cp:lastPrinted>2024-08-26T16:13:32Z</cp:lastPrinted>
  <dcterms:created xsi:type="dcterms:W3CDTF">2021-05-18T13:05:22Z</dcterms:created>
  <dcterms:modified xsi:type="dcterms:W3CDTF">2025-06-30T07:33:22Z</dcterms:modified>
</cp:coreProperties>
</file>